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esocial.sharepoint.com/sites/PDQI11.UGP4/Documentos Partilhados/General/TOs CIG/TO Apoio Técnico ONGs/Versão final/"/>
    </mc:Choice>
  </mc:AlternateContent>
  <xr:revisionPtr revIDLastSave="8" documentId="8_{765EEBDF-133E-4E74-B2F6-064D7F5C708B}" xr6:coauthVersionLast="47" xr6:coauthVersionMax="47" xr10:uidLastSave="{A1B47E33-941F-467B-B71A-8A0501943D16}"/>
  <bookViews>
    <workbookView xWindow="28680" yWindow="-120" windowWidth="29040" windowHeight="15720" tabRatio="878" xr2:uid="{FF02191B-1210-4CB7-8100-3C2C970366CA}"/>
  </bookViews>
  <sheets>
    <sheet name="Instruções de Preenchimento" sheetId="10" r:id="rId1"/>
    <sheet name="Ações de capacitação_1" sheetId="1" r:id="rId2"/>
    <sheet name="Ações de capacitação_2" sheetId="12" r:id="rId3"/>
    <sheet name="Estudo(s)" sheetId="4" r:id="rId4"/>
    <sheet name="Parcerias" sheetId="5" r:id="rId5"/>
    <sheet name="Materiais Pedag" sheetId="6" r:id="rId6"/>
    <sheet name="Avaliação" sheetId="9" r:id="rId7"/>
    <sheet name="Orçamento Atividades" sheetId="8" r:id="rId8"/>
    <sheet name="Apoio" sheetId="3" state="hidden" r:id="rId9"/>
  </sheets>
  <definedNames>
    <definedName name="_xlnm.Print_Area" localSheetId="1">'Ações de capacitação_1'!$A$1:$P$157</definedName>
    <definedName name="_xlnm.Print_Area" localSheetId="2">'Ações de capacitação_2'!$A$1:$P$156</definedName>
    <definedName name="_xlnm.Print_Area" localSheetId="6">Avaliação!$A$1:$M$38</definedName>
    <definedName name="_xlnm.Print_Area" localSheetId="3">'Estudo(s)'!$A$1:$M$123</definedName>
    <definedName name="_xlnm.Print_Area" localSheetId="0">'Instruções de Preenchimento'!$A$1:$M$18</definedName>
    <definedName name="_xlnm.Print_Area" localSheetId="5">'Materiais Pedag'!$A$1:$M$120</definedName>
    <definedName name="_xlnm.Print_Area" localSheetId="7">'Orçamento Atividades'!$A$1:$J$49</definedName>
    <definedName name="_xlnm.Print_Area" localSheetId="4">Parcerias!$A$1:$N$122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8" l="1"/>
  <c r="E24" i="1"/>
  <c r="F24" i="1"/>
  <c r="G24" i="1"/>
  <c r="H24" i="1"/>
  <c r="I24" i="1"/>
  <c r="J24" i="1"/>
  <c r="K24" i="1"/>
  <c r="L24" i="1"/>
  <c r="M24" i="1"/>
  <c r="D24" i="1"/>
  <c r="H17" i="8"/>
  <c r="H18" i="8"/>
  <c r="H19" i="8"/>
  <c r="H16" i="8"/>
  <c r="H13" i="8"/>
  <c r="H14" i="8"/>
  <c r="H12" i="8"/>
  <c r="D12" i="9"/>
  <c r="F11" i="8" l="1"/>
  <c r="F21" i="8" s="1"/>
  <c r="E21" i="8"/>
  <c r="O24" i="1"/>
  <c r="J62" i="6"/>
  <c r="J61" i="6"/>
  <c r="G43" i="8" s="1"/>
  <c r="H62" i="6"/>
  <c r="H61" i="6"/>
  <c r="G62" i="6"/>
  <c r="G61" i="6"/>
  <c r="D59" i="4"/>
  <c r="E49" i="4"/>
  <c r="F49" i="4"/>
  <c r="G49" i="4"/>
  <c r="H49" i="4"/>
  <c r="D49" i="4"/>
  <c r="G31" i="8"/>
  <c r="F31" i="8"/>
  <c r="E31" i="8"/>
  <c r="G30" i="8"/>
  <c r="F30" i="8"/>
  <c r="E30" i="8"/>
  <c r="D19" i="8"/>
  <c r="D18" i="8"/>
  <c r="D16" i="8"/>
  <c r="D13" i="8"/>
  <c r="D14" i="8"/>
  <c r="D12" i="8"/>
  <c r="G34" i="1"/>
  <c r="J64" i="5"/>
  <c r="I64" i="5"/>
  <c r="H64" i="5"/>
  <c r="G64" i="5"/>
  <c r="J63" i="5"/>
  <c r="I63" i="5"/>
  <c r="H63" i="5"/>
  <c r="G63" i="5"/>
  <c r="J65" i="4"/>
  <c r="I65" i="4"/>
  <c r="H65" i="4"/>
  <c r="G65" i="4"/>
  <c r="J64" i="4"/>
  <c r="I64" i="4"/>
  <c r="H64" i="4"/>
  <c r="G64" i="4"/>
  <c r="J63" i="4"/>
  <c r="I63" i="4"/>
  <c r="H63" i="4"/>
  <c r="G63" i="4"/>
  <c r="D50" i="5"/>
  <c r="E50" i="5"/>
  <c r="F50" i="5"/>
  <c r="G50" i="5"/>
  <c r="J63" i="6" l="1"/>
  <c r="G44" i="8"/>
  <c r="D24" i="12"/>
  <c r="D34" i="12" s="1"/>
  <c r="E24" i="12"/>
  <c r="E34" i="12" s="1"/>
  <c r="F24" i="12"/>
  <c r="F34" i="12" s="1"/>
  <c r="D34" i="1"/>
  <c r="E34" i="1"/>
  <c r="F43" i="8"/>
  <c r="F44" i="8"/>
  <c r="E44" i="8"/>
  <c r="E43" i="8"/>
  <c r="H63" i="6"/>
  <c r="G63" i="6"/>
  <c r="K62" i="6"/>
  <c r="K61" i="6"/>
  <c r="F39" i="8"/>
  <c r="G39" i="8"/>
  <c r="F40" i="8"/>
  <c r="G40" i="8"/>
  <c r="E40" i="8"/>
  <c r="E39" i="8"/>
  <c r="I65" i="5"/>
  <c r="H65" i="5"/>
  <c r="G65" i="5"/>
  <c r="K64" i="5"/>
  <c r="K63" i="5"/>
  <c r="F35" i="8"/>
  <c r="G35" i="8"/>
  <c r="F36" i="8"/>
  <c r="G36" i="8"/>
  <c r="E35" i="8"/>
  <c r="E36" i="8"/>
  <c r="F34" i="8"/>
  <c r="G34" i="8"/>
  <c r="E34" i="8"/>
  <c r="H66" i="4"/>
  <c r="I66" i="4"/>
  <c r="G66" i="4"/>
  <c r="K64" i="4"/>
  <c r="K65" i="4"/>
  <c r="K63" i="4"/>
  <c r="J38" i="12"/>
  <c r="O32" i="12"/>
  <c r="O31" i="12"/>
  <c r="O30" i="12"/>
  <c r="O29" i="12"/>
  <c r="O27" i="12"/>
  <c r="O26" i="12"/>
  <c r="O25" i="12"/>
  <c r="M24" i="12"/>
  <c r="M34" i="12" s="1"/>
  <c r="L24" i="12"/>
  <c r="L34" i="12" s="1"/>
  <c r="K24" i="12"/>
  <c r="K34" i="12" s="1"/>
  <c r="J24" i="12"/>
  <c r="J34" i="12" s="1"/>
  <c r="I24" i="12"/>
  <c r="I34" i="12" s="1"/>
  <c r="H24" i="12"/>
  <c r="H34" i="12" s="1"/>
  <c r="G24" i="12"/>
  <c r="G34" i="12" s="1"/>
  <c r="M21" i="12"/>
  <c r="L21" i="12"/>
  <c r="K21" i="12"/>
  <c r="J21" i="12"/>
  <c r="I21" i="12"/>
  <c r="H21" i="12"/>
  <c r="G21" i="12"/>
  <c r="F21" i="12"/>
  <c r="E21" i="12"/>
  <c r="D21" i="12"/>
  <c r="O19" i="12"/>
  <c r="J38" i="1"/>
  <c r="D21" i="1"/>
  <c r="J10" i="9"/>
  <c r="O26" i="1"/>
  <c r="G46" i="8"/>
  <c r="H47" i="8"/>
  <c r="D22" i="9"/>
  <c r="J52" i="6"/>
  <c r="G19" i="8" s="1"/>
  <c r="J51" i="6"/>
  <c r="G18" i="8" s="1"/>
  <c r="J50" i="6"/>
  <c r="G17" i="8" s="1"/>
  <c r="J49" i="6"/>
  <c r="G16" i="8" s="1"/>
  <c r="J47" i="6"/>
  <c r="G14" i="8" s="1"/>
  <c r="J46" i="6"/>
  <c r="G13" i="8" s="1"/>
  <c r="J45" i="6"/>
  <c r="G12" i="8" s="1"/>
  <c r="H44" i="6"/>
  <c r="H54" i="6" s="1"/>
  <c r="G44" i="6"/>
  <c r="G54" i="6" s="1"/>
  <c r="F44" i="6"/>
  <c r="F54" i="6" s="1"/>
  <c r="E44" i="6"/>
  <c r="E54" i="6" s="1"/>
  <c r="D44" i="6"/>
  <c r="D54" i="6" s="1"/>
  <c r="J58" i="5"/>
  <c r="F19" i="8" s="1"/>
  <c r="J57" i="5"/>
  <c r="F18" i="8" s="1"/>
  <c r="J56" i="5"/>
  <c r="F17" i="8" s="1"/>
  <c r="J55" i="5"/>
  <c r="F16" i="8" s="1"/>
  <c r="J53" i="5"/>
  <c r="F14" i="8" s="1"/>
  <c r="J52" i="5"/>
  <c r="F13" i="8" s="1"/>
  <c r="J51" i="5"/>
  <c r="F12" i="8" s="1"/>
  <c r="H50" i="5"/>
  <c r="H60" i="5" s="1"/>
  <c r="G60" i="5"/>
  <c r="F60" i="5"/>
  <c r="D60" i="5"/>
  <c r="J57" i="4"/>
  <c r="E19" i="8" s="1"/>
  <c r="J56" i="4"/>
  <c r="E18" i="8" s="1"/>
  <c r="J55" i="4"/>
  <c r="E17" i="8" s="1"/>
  <c r="J54" i="4"/>
  <c r="E16" i="8" s="1"/>
  <c r="J52" i="4"/>
  <c r="E14" i="8" s="1"/>
  <c r="J51" i="4"/>
  <c r="E13" i="8" s="1"/>
  <c r="J50" i="4"/>
  <c r="E12" i="8" s="1"/>
  <c r="H59" i="4"/>
  <c r="G59" i="4"/>
  <c r="F59" i="4"/>
  <c r="O19" i="1"/>
  <c r="E21" i="1"/>
  <c r="F21" i="1"/>
  <c r="G21" i="1"/>
  <c r="H21" i="1"/>
  <c r="I21" i="1"/>
  <c r="J21" i="1"/>
  <c r="K21" i="1"/>
  <c r="L21" i="1"/>
  <c r="M21" i="1"/>
  <c r="O32" i="1"/>
  <c r="O31" i="1"/>
  <c r="O30" i="1"/>
  <c r="D17" i="8" s="1"/>
  <c r="D21" i="8" s="1"/>
  <c r="O29" i="1"/>
  <c r="O25" i="1"/>
  <c r="O27" i="1"/>
  <c r="F34" i="1"/>
  <c r="H34" i="1"/>
  <c r="I34" i="1"/>
  <c r="K34" i="1"/>
  <c r="L34" i="1"/>
  <c r="M34" i="1"/>
  <c r="F40" i="1" l="1"/>
  <c r="F40" i="12"/>
  <c r="K65" i="5"/>
  <c r="H16" i="9"/>
  <c r="K63" i="6"/>
  <c r="G29" i="8"/>
  <c r="E29" i="8"/>
  <c r="F29" i="8"/>
  <c r="O21" i="12"/>
  <c r="K66" i="4"/>
  <c r="O24" i="12"/>
  <c r="O34" i="12" s="1"/>
  <c r="E33" i="8"/>
  <c r="G38" i="8"/>
  <c r="F38" i="8"/>
  <c r="E38" i="8"/>
  <c r="G33" i="8"/>
  <c r="G42" i="8"/>
  <c r="F42" i="8"/>
  <c r="E42" i="8"/>
  <c r="F33" i="8"/>
  <c r="O21" i="1"/>
  <c r="J14" i="8"/>
  <c r="J17" i="8"/>
  <c r="J18" i="8"/>
  <c r="E11" i="8"/>
  <c r="J16" i="8"/>
  <c r="H11" i="8"/>
  <c r="H21" i="8" s="1"/>
  <c r="J13" i="8"/>
  <c r="G11" i="8"/>
  <c r="G21" i="8" s="1"/>
  <c r="J19" i="8"/>
  <c r="J44" i="6"/>
  <c r="J54" i="6" s="1"/>
  <c r="J50" i="5"/>
  <c r="J60" i="5" s="1"/>
  <c r="E60" i="5"/>
  <c r="J49" i="4"/>
  <c r="J59" i="4" s="1"/>
  <c r="E59" i="4"/>
  <c r="J34" i="1"/>
  <c r="G49" i="8" l="1"/>
  <c r="E49" i="8"/>
  <c r="F49" i="8"/>
  <c r="O34" i="1"/>
  <c r="J12" i="8" l="1"/>
  <c r="D11" i="8"/>
  <c r="J11" i="8" l="1"/>
  <c r="J21" i="8" s="1"/>
</calcChain>
</file>

<file path=xl/sharedStrings.xml><?xml version="1.0" encoding="utf-8"?>
<sst xmlns="http://schemas.openxmlformats.org/spreadsheetml/2006/main" count="953" uniqueCount="173">
  <si>
    <t>Ação tipo 1</t>
  </si>
  <si>
    <t>Ação tipo 2</t>
  </si>
  <si>
    <t>Ação tipo 3</t>
  </si>
  <si>
    <t>Ação tipo 4</t>
  </si>
  <si>
    <t>Ação tipo 5</t>
  </si>
  <si>
    <t>Ação tipo 6</t>
  </si>
  <si>
    <t>Ação tipo 7</t>
  </si>
  <si>
    <t>Ação tipo 8</t>
  </si>
  <si>
    <t>Ação tipo 9</t>
  </si>
  <si>
    <t>Ação tipo 10</t>
  </si>
  <si>
    <t>Estrutura de Custos</t>
  </si>
  <si>
    <t>Custos com Pessoal</t>
  </si>
  <si>
    <t>Remunerações com pessoal interno</t>
  </si>
  <si>
    <t>Remunerações com pessoal externo</t>
  </si>
  <si>
    <t>Deslocações e Estadias</t>
  </si>
  <si>
    <t>Aquisição de serviços</t>
  </si>
  <si>
    <t>Aquisição de bens e equipamentos</t>
  </si>
  <si>
    <t>Rendas, alugueres e amortizações</t>
  </si>
  <si>
    <t>Encargos Gerais</t>
  </si>
  <si>
    <t>TOTAL</t>
  </si>
  <si>
    <t>Total</t>
  </si>
  <si>
    <t>2 - Meta(s) Intermédia(s) - 50,0%</t>
  </si>
  <si>
    <t>3 - Meta(s) Intermédia(s) - 33,3%</t>
  </si>
  <si>
    <t>1. Meta Intermédia</t>
  </si>
  <si>
    <t>2. Meta Intermédia</t>
  </si>
  <si>
    <t>3. Meta Intermédia(final)</t>
  </si>
  <si>
    <t>Estudo 1</t>
  </si>
  <si>
    <t>Estudo 2</t>
  </si>
  <si>
    <t>Estudo 3</t>
  </si>
  <si>
    <t>Estudo 4</t>
  </si>
  <si>
    <t>Estudo 5</t>
  </si>
  <si>
    <t>Parceria/Rede 1</t>
  </si>
  <si>
    <t>Parceria/Rede 2</t>
  </si>
  <si>
    <t>Parceria/Rede 3</t>
  </si>
  <si>
    <t>Parceria/Rede 4</t>
  </si>
  <si>
    <t>Parceria/Rede 5</t>
  </si>
  <si>
    <t>Protocolo(s)</t>
  </si>
  <si>
    <t>relatório(s) de ativação de protocolos</t>
  </si>
  <si>
    <t>Nesta atividade só existirão metas intermédias caso sejam aprovados um número de entregáveis igual ou superior a três (protocolos e/ou ativação)</t>
  </si>
  <si>
    <t>Relatório(s) de ativação de protocolos</t>
  </si>
  <si>
    <t xml:space="preserve">Suporte dos materiais técnico pedagógicos/ informativos </t>
  </si>
  <si>
    <t xml:space="preserve">Relatório de disseminação </t>
  </si>
  <si>
    <t>Material 1</t>
  </si>
  <si>
    <t>Material 2</t>
  </si>
  <si>
    <t>Material 3</t>
  </si>
  <si>
    <t>Material 4</t>
  </si>
  <si>
    <t>Material 5</t>
  </si>
  <si>
    <t>N.º de Unidades Material n</t>
  </si>
  <si>
    <t>Entregável</t>
  </si>
  <si>
    <t>Projeto de Orçamento Candidatura</t>
  </si>
  <si>
    <t>Estudos</t>
  </si>
  <si>
    <t>Avaliação</t>
  </si>
  <si>
    <t>Projeto de Orçamento - Elaboração e disseminação (física ou digital) de materiais técnico pedagógicos e informativos</t>
  </si>
  <si>
    <t>Designação Beneficiário</t>
  </si>
  <si>
    <t>NIF Beneficiário</t>
  </si>
  <si>
    <t>1 - Meta Final - 100,0%</t>
  </si>
  <si>
    <t>Ação tipo1</t>
  </si>
  <si>
    <t>Ação tipo2</t>
  </si>
  <si>
    <t>Ação tipo3</t>
  </si>
  <si>
    <t>Ação tipo4</t>
  </si>
  <si>
    <t>Ação tipo5</t>
  </si>
  <si>
    <t>Ação tipo6</t>
  </si>
  <si>
    <t>Ação tipo7</t>
  </si>
  <si>
    <t>Ação tipo8</t>
  </si>
  <si>
    <t>Ação tipo9</t>
  </si>
  <si>
    <t>Ação tipo10</t>
  </si>
  <si>
    <t>Material tipo 1</t>
  </si>
  <si>
    <t>Material tipo 2</t>
  </si>
  <si>
    <t>Material tipo 3</t>
  </si>
  <si>
    <t>Material tipo 4</t>
  </si>
  <si>
    <t>Material tipo 5</t>
  </si>
  <si>
    <t>Descrição</t>
  </si>
  <si>
    <t xml:space="preserve">Sumário executivo do projeto de estudo </t>
  </si>
  <si>
    <t>Relatório de Progresso (Intermédio)</t>
  </si>
  <si>
    <t>Versão final do estudo</t>
  </si>
  <si>
    <t>Relatório (físico ou digital)</t>
  </si>
  <si>
    <t xml:space="preserve"> Ações de capacitação, de sensibilização e/ou informação </t>
  </si>
  <si>
    <t>Criação e/ou dinamização de redes e/ou parcerias</t>
  </si>
  <si>
    <t>Elaboração e disseminação (física ou digital) de materiais técnico pedagógicos e informativos</t>
  </si>
  <si>
    <t>Número de Entregáveis por Meta Intermédia</t>
  </si>
  <si>
    <t>Instruções de Preenchimento</t>
  </si>
  <si>
    <t>Campos a sombreado cinzento deverão ser preenchidos com valores (€ e/ou Unidades)</t>
  </si>
  <si>
    <t>Previamente ao preenchimento deste ficheiro de apoio deverá ler, atentamente, o Aviso de Abertura de Concurso e o Documento Metodológico com a Opção de Custo Simplificado - Montante Fixo - Atente aos conceitos de atividades, Entregáveis, Metas e Especificações Técnicas</t>
  </si>
  <si>
    <t>O presente ficheiro visa apoiar a elaboração do projeto de orçamento a apresentar no concurso Apoio às ONG - deverá anexá-lo, após preenchimento, ao formulário de candidatura no Balcão dos Fundos</t>
  </si>
  <si>
    <t>Para cada uma das atividades deverá preencher o respetivo orçamento e identificar os entregáveis/metas associadas</t>
  </si>
  <si>
    <t>Deverá ser a última atividade da operação e estar fisicamente concluída até à data de termo da operação.</t>
  </si>
  <si>
    <t xml:space="preserve">Total de Horas Por Ação Tipo </t>
  </si>
  <si>
    <r>
      <rPr>
        <b/>
        <sz val="9"/>
        <color rgb="FF000000"/>
        <rFont val="Aptos Narrow"/>
        <family val="2"/>
        <scheme val="minor"/>
      </rPr>
      <t xml:space="preserve">Orientações de preenchimento: 
</t>
    </r>
    <r>
      <rPr>
        <sz val="9"/>
        <color rgb="FF000000"/>
        <rFont val="Aptos Narrow"/>
        <family val="2"/>
        <scheme val="minor"/>
      </rPr>
      <t>A contratação de um/a gestor/a de projecto ou de qualquer outro perfil de pessoal (financeiro, administrativo, consultor, coordenador,...), seja qual for o vínculo contratual, não é em si uma atividade mas a realização de uma tarefa necessária para a realização de uma ou várias atividades.
O cálculo a apresentar deverá incluir os parâmetros de referência: perfil de Recurso Humano, interno/externo, Valor de remuneração base, Horas de afetação à atividade.
Alerta-se para a razoabilidade das horas de afetação indicadas, tendo em consideração o envolvimento dos RH noutros projetos cofinanciados.</t>
    </r>
  </si>
  <si>
    <t>Explicitar a metodologia/cálculos que fundamentam os valores apresentados em orçamento</t>
  </si>
  <si>
    <r>
      <rPr>
        <b/>
        <sz val="9"/>
        <color theme="1"/>
        <rFont val="Aptos Narrow"/>
        <family val="2"/>
        <scheme val="minor"/>
      </rPr>
      <t xml:space="preserve">Orientações de preenchimento: </t>
    </r>
    <r>
      <rPr>
        <sz val="9"/>
        <color theme="1"/>
        <rFont val="Aptos Narrow"/>
        <family val="2"/>
        <scheme val="minor"/>
      </rPr>
      <t xml:space="preserve">
O aluguer de um espaço para o funcionamento da instituição não constitui uma atividade per si, mas é uma tarefa necessária para o desenvolvimento das atividades do projeto.
Nesta rubrica são, ainda, elegíveis rendas/alugueres de equipamentos informáticos, viaturas, impressoras multifunções, de som e imagem,...</t>
    </r>
  </si>
  <si>
    <r>
      <rPr>
        <b/>
        <sz val="9"/>
        <color theme="1"/>
        <rFont val="Aptos Narrow"/>
        <family val="2"/>
        <scheme val="minor"/>
      </rPr>
      <t xml:space="preserve">Orientações de preenchimento: </t>
    </r>
    <r>
      <rPr>
        <sz val="9"/>
        <color theme="1"/>
        <rFont val="Aptos Narrow"/>
        <family val="2"/>
        <scheme val="minor"/>
      </rPr>
      <t xml:space="preserve">
A aquisição de equipamento e consumíveis necessários para a gestão e funcionamento do projeto, não é em si uma atividade mas a realização de uma tarefa necessária para a realização de uma ou várias atividades.
São elegíveis despesas relacionadas com a realização das atividades…materiais para a construção, desenvolvimento e disponibilização de recursos,….</t>
    </r>
  </si>
  <si>
    <r>
      <rPr>
        <b/>
        <sz val="9"/>
        <color rgb="FF000000"/>
        <rFont val="Aptos Narrow"/>
        <family val="2"/>
        <scheme val="minor"/>
      </rPr>
      <t xml:space="preserve">Orientações de preenchimento: </t>
    </r>
    <r>
      <rPr>
        <sz val="9"/>
        <color rgb="FF000000"/>
        <rFont val="Aptos Narrow"/>
        <family val="2"/>
        <scheme val="minor"/>
      </rPr>
      <t xml:space="preserve">
Indicar valores base de referência utlizados para estadias e valor pagamento por Km, ou valor bilhetes (estimativa). Esmativa de Kms~.</t>
    </r>
  </si>
  <si>
    <r>
      <rPr>
        <b/>
        <sz val="9"/>
        <color theme="1"/>
        <rFont val="Aptos Narrow"/>
        <family val="2"/>
        <scheme val="minor"/>
      </rPr>
      <t>Orientações de preenchiment</t>
    </r>
    <r>
      <rPr>
        <sz val="9"/>
        <color theme="1"/>
        <rFont val="Aptos Narrow"/>
        <family val="2"/>
        <scheme val="minor"/>
      </rPr>
      <t>o: 
São elegíveis despesas relacionadas com os encargos gerais da entidade, incluindo água, luz, gás, limpeza, segurança, comunicações, consumíveis informáticos, consumíveis de economato, …, na proporção da atividade da entidade relacionada com o projeto (ver cálculo do rácio de afetação dos recursos humanos ao projeto face ao total da sua atividade na ONG).</t>
    </r>
  </si>
  <si>
    <t>a</t>
  </si>
  <si>
    <t xml:space="preserve">Projeto de Orçamento para a Atividade "Ações de capacitação, de sensibilização e/ou informação" </t>
  </si>
  <si>
    <t>Descrição das Ações integradas na Atividade</t>
  </si>
  <si>
    <t xml:space="preserve">N.º de Ações por tipo </t>
  </si>
  <si>
    <t xml:space="preserve">N.º Horas por cada Ação </t>
  </si>
  <si>
    <t>Orçamento Detalhado</t>
  </si>
  <si>
    <t xml:space="preserve">Aquisição de bens </t>
  </si>
  <si>
    <t>Aquisição de bens</t>
  </si>
  <si>
    <t>Relatório de execução por ação ou ações do mesmo tipo (Folha 1)</t>
  </si>
  <si>
    <t>Projeto de Orçamento para a atividade - Estudos</t>
  </si>
  <si>
    <t>Entregáveis</t>
  </si>
  <si>
    <t xml:space="preserve">Orientações de preenchimento: </t>
  </si>
  <si>
    <t>Projeto de Orçamento para a atividade - Criação e/ou dinamização de redes e/ou parcerias</t>
  </si>
  <si>
    <t>Total Entregáveis</t>
  </si>
  <si>
    <t>Parcerias/redes</t>
  </si>
  <si>
    <t>Materiais Pedagógicos</t>
  </si>
  <si>
    <t>NOTA - Nesta atividade só poderão existir  metas intermédias caso seja previsto  um número de entregáveis igual ou superior a três (Ações de capacitação, de sensibilização e/ou informação)</t>
  </si>
  <si>
    <t>Ação tipo11</t>
  </si>
  <si>
    <t>Ação tipo12</t>
  </si>
  <si>
    <t>Ação tipo13</t>
  </si>
  <si>
    <t>Ação tipo14</t>
  </si>
  <si>
    <t>Ação tipo15</t>
  </si>
  <si>
    <t>Ação tipo16</t>
  </si>
  <si>
    <t>Ação tipo17</t>
  </si>
  <si>
    <t>Ação tipo18</t>
  </si>
  <si>
    <t>Ação tipo19</t>
  </si>
  <si>
    <t>Ação tipo20</t>
  </si>
  <si>
    <t>Ação tipo 11</t>
  </si>
  <si>
    <t>Ação tipo 12</t>
  </si>
  <si>
    <t>Ação tipo 14</t>
  </si>
  <si>
    <t>Ação tipo 15</t>
  </si>
  <si>
    <t>Ação tipo 13</t>
  </si>
  <si>
    <t>Ação tipo 16</t>
  </si>
  <si>
    <t>Ação tipo 17</t>
  </si>
  <si>
    <t>Ação tipo 18</t>
  </si>
  <si>
    <t>Ação tipo 19</t>
  </si>
  <si>
    <t>Ação tipo 20</t>
  </si>
  <si>
    <r>
      <rPr>
        <b/>
        <sz val="9"/>
        <color theme="1"/>
        <rFont val="Aptos Narrow"/>
        <family val="2"/>
        <scheme val="minor"/>
      </rPr>
      <t xml:space="preserve">Orientações de preenchimento: </t>
    </r>
    <r>
      <rPr>
        <sz val="9"/>
        <color theme="1"/>
        <rFont val="Aptos Narrow"/>
        <family val="2"/>
        <scheme val="minor"/>
      </rPr>
      <t xml:space="preserve">
Aquisição de serviços especializados</t>
    </r>
  </si>
  <si>
    <t>Relatório de execução por ação ou ações do mesmo tipo (caso tenha sido preenchida também a Folha 2)</t>
  </si>
  <si>
    <t>Estudo</t>
  </si>
  <si>
    <t>Descrição das Ações integradas na Atividade - Definição de Metas</t>
  </si>
  <si>
    <t>Estudo tipo1 (Descrição)</t>
  </si>
  <si>
    <t>Estudo tipo2 (Descrição)</t>
  </si>
  <si>
    <t>Estudo tipo3 (Descrição)</t>
  </si>
  <si>
    <t xml:space="preserve">Estudo tipo4 (Descrição) </t>
  </si>
  <si>
    <t>Estudo tipo5 (Descrição)</t>
  </si>
  <si>
    <t>Orçamento Estudos</t>
  </si>
  <si>
    <r>
      <rPr>
        <b/>
        <sz val="8"/>
        <color rgb="FF000000"/>
        <rFont val="Aptos Narrow"/>
        <family val="2"/>
        <scheme val="minor"/>
      </rPr>
      <t xml:space="preserve">Orientações de preenchimento: 
</t>
    </r>
    <r>
      <rPr>
        <sz val="8"/>
        <color rgb="FF000000"/>
        <rFont val="Aptos Narrow"/>
        <family val="2"/>
        <scheme val="minor"/>
      </rPr>
      <t>A contratação de um/a gestor/a de projecto ou de qualquer outro perfil de pessoal (financeiro, administrativo, consultor, coordenador,...), seja qual for o vínculo contratual, não é em si uma atividade mas a realização de uma tarefa necessária para a realização de uma ou várias atividades.
O cálculo a apresentar deverá incluir os parâmetros de referência: perfil de Recurso Humano, interno/externo, Valor de remuneração base, Horas de afetação à atividade.
Alerta-se para a razoabilidade das horas de afetação indicadas, tendo em consideração o envolvimento dos RH noutros projetos cofinanciados.</t>
    </r>
  </si>
  <si>
    <r>
      <rPr>
        <b/>
        <sz val="8"/>
        <color theme="1"/>
        <rFont val="Aptos Narrow"/>
        <family val="2"/>
        <scheme val="minor"/>
      </rPr>
      <t xml:space="preserve">Orientações de preenchimento: </t>
    </r>
    <r>
      <rPr>
        <sz val="8"/>
        <color theme="1"/>
        <rFont val="Aptos Narrow"/>
        <family val="2"/>
        <scheme val="minor"/>
      </rPr>
      <t xml:space="preserve">
Aquisição de serviços especializados</t>
    </r>
  </si>
  <si>
    <r>
      <rPr>
        <b/>
        <sz val="8"/>
        <color rgb="FF000000"/>
        <rFont val="Aptos Narrow"/>
        <family val="2"/>
        <scheme val="minor"/>
      </rPr>
      <t>Orientações de preenchimento:</t>
    </r>
    <r>
      <rPr>
        <sz val="8"/>
        <color rgb="FF000000"/>
        <rFont val="Aptos Narrow"/>
        <family val="2"/>
        <scheme val="minor"/>
      </rPr>
      <t xml:space="preserve"> 
São elegíveis despesas relacionadas a aquisição de bens específicos para a realização da atividade, como: software específico, livros e materiais técnicos…</t>
    </r>
  </si>
  <si>
    <r>
      <rPr>
        <b/>
        <sz val="8"/>
        <color theme="1"/>
        <rFont val="Aptos Narrow"/>
        <family val="2"/>
        <scheme val="minor"/>
      </rPr>
      <t xml:space="preserve">Orientações de preenchimento: </t>
    </r>
    <r>
      <rPr>
        <sz val="8"/>
        <color theme="1"/>
        <rFont val="Aptos Narrow"/>
        <family val="2"/>
        <scheme val="minor"/>
      </rPr>
      <t xml:space="preserve">
O aluguer de um espaço para o funcionamento da instituição não constitui uma atividade per si, mas é uma tarefa necessária para o desenvolvimento das atividades do projeto.
Nesta rubrica são, ainda, elegíveis rendas/alugueres de equipamentos informáticos, viaturas, impressoras multifunções, de som e imagem,...</t>
    </r>
  </si>
  <si>
    <r>
      <rPr>
        <b/>
        <sz val="8"/>
        <color theme="1"/>
        <rFont val="Aptos Narrow"/>
        <family val="2"/>
        <scheme val="minor"/>
      </rPr>
      <t>Orientações de preenchiment</t>
    </r>
    <r>
      <rPr>
        <sz val="8"/>
        <color theme="1"/>
        <rFont val="Aptos Narrow"/>
        <family val="2"/>
        <scheme val="minor"/>
      </rPr>
      <t>o: 
São elegíveis despesas relacionadas com os encargos gerais da entidade, incluindo água, luz, gás, limpeza, segurança, comunicações, consumíveis informáticos, consumíveis de economato, …, na proporção da atividade da entidade relacionada com o projeto (ver cálculo do rácio de afetação dos recursos humanos ao projeto face ao total da sua atividade na ONG).</t>
    </r>
  </si>
  <si>
    <t>Orçamento Parcerias/Redes</t>
  </si>
  <si>
    <t>N.º de entregáveis (Relatório de execução)</t>
  </si>
  <si>
    <t>Metas Intermédias/finais</t>
  </si>
  <si>
    <t>Limite Financeiro Indicativo Avaliação</t>
  </si>
  <si>
    <t>N.º Regiões abrangidas</t>
  </si>
  <si>
    <t>Projeto de Orçamento - Avaliação da Operação</t>
  </si>
  <si>
    <t>Campos a sombreado verde deverão ser preenchidos com descrições das ações integradas em cada uma das atividades e observações de caráter mais genérico ou particular</t>
  </si>
  <si>
    <t>Campos a sombreado salmão representam alertas de preenchimento ou notas</t>
  </si>
  <si>
    <t xml:space="preserve">As metas intermédias 1 e 2 não são obrigatórias, mas para puderem ser acionadas têm que ser preenchidas </t>
  </si>
  <si>
    <t>As metas intermédias 1 e 2 não são obrigatórias, mas para puderem ser acionadas têm que ser preenchidas</t>
  </si>
  <si>
    <t>Orçamento - Elaboração e disseminação (física ou digital) de materiais técnico pedagógicos e informativos</t>
  </si>
  <si>
    <t>Orientações de preenchimento: 
Indicar valores base de referência utlizados para estadias e valor pagamento por Km, ou valor bilhetes (estimativa). Estimativa de Kms.</t>
  </si>
  <si>
    <r>
      <rPr>
        <b/>
        <sz val="9"/>
        <color rgb="FF000000"/>
        <rFont val="Aptos Narrow"/>
        <family val="2"/>
        <scheme val="minor"/>
      </rPr>
      <t xml:space="preserve">Orientações de preenchimento: </t>
    </r>
    <r>
      <rPr>
        <sz val="9"/>
        <color rgb="FF000000"/>
        <rFont val="Aptos Narrow"/>
        <family val="2"/>
        <scheme val="minor"/>
      </rPr>
      <t xml:space="preserve">
Indicar valores base de referência utlizados para estadias e valor pagamento por Km, ou valor bilhetes (estimativa). Estimativa de Kms.</t>
    </r>
  </si>
  <si>
    <r>
      <rPr>
        <b/>
        <sz val="9"/>
        <color rgb="FF000000"/>
        <rFont val="Aptos Narrow"/>
        <family val="2"/>
        <scheme val="minor"/>
      </rPr>
      <t>Orientações de preenchimento</t>
    </r>
    <r>
      <rPr>
        <sz val="9"/>
        <color rgb="FF000000"/>
        <rFont val="Aptos Narrow"/>
        <family val="2"/>
        <scheme val="minor"/>
      </rPr>
      <t>: 
Indicar valores base de referência utlizados para estadias e valor pagamento por Km, ou valor bilhetes (estimativa). Estimativa de Kms.</t>
    </r>
  </si>
  <si>
    <r>
      <rPr>
        <b/>
        <sz val="9"/>
        <color rgb="FF000000"/>
        <rFont val="Aptos Narrow"/>
        <family val="2"/>
        <scheme val="minor"/>
      </rPr>
      <t>Orientações de preenchimento:</t>
    </r>
    <r>
      <rPr>
        <sz val="9"/>
        <color rgb="FF000000"/>
        <rFont val="Aptos Narrow"/>
        <family val="2"/>
        <scheme val="minor"/>
      </rPr>
      <t xml:space="preserve"> 
Indicar valores base de referência utlizados para estadias e valor pagamento por Km, ou valor bilhetes (estimativa). Estimativa de Kms.</t>
    </r>
  </si>
  <si>
    <r>
      <rPr>
        <b/>
        <sz val="8"/>
        <color rgb="FF000000"/>
        <rFont val="Aptos Narrow"/>
        <family val="2"/>
        <scheme val="minor"/>
      </rPr>
      <t>Orientações de preenchimento:</t>
    </r>
    <r>
      <rPr>
        <sz val="8"/>
        <color rgb="FF000000"/>
        <rFont val="Aptos Narrow"/>
        <family val="2"/>
        <scheme val="minor"/>
      </rPr>
      <t xml:space="preserve"> 
Indicar valores base de referência utlizados para estadias e valor pagamento por Km, ou valor bilhetes (estimativa). Estimativa de Kms.</t>
    </r>
  </si>
  <si>
    <t xml:space="preserve">Na descrição deverá ser explicitada a metodologia que será utilizada </t>
  </si>
  <si>
    <r>
      <rPr>
        <b/>
        <sz val="9"/>
        <rFont val="Aptos Narrow"/>
        <family val="2"/>
        <scheme val="minor"/>
      </rPr>
      <t xml:space="preserve">Orientações de preenchimento: </t>
    </r>
    <r>
      <rPr>
        <sz val="9"/>
        <rFont val="Aptos Narrow"/>
        <family val="2"/>
        <scheme val="minor"/>
      </rPr>
      <t xml:space="preserve">
Indicar valores base de referência utlizados para estadias e valor pagamento por Km, ou valor bilhetes (estimativa). Estimativa de Kms.</t>
    </r>
  </si>
  <si>
    <t>ATIVIDADES</t>
  </si>
  <si>
    <r>
      <rPr>
        <b/>
        <sz val="8"/>
        <rFont val="Barlow"/>
      </rPr>
      <t xml:space="preserve">Orçamento Atividades </t>
    </r>
    <r>
      <rPr>
        <sz val="8"/>
        <rFont val="Barlow"/>
      </rPr>
      <t>- deverá preencher apenas o cabeçalho (Designação e NIF beneficiário) sendo que os restantes campos consolidam os dados inseridos em cada orçamento das atividades.</t>
    </r>
  </si>
  <si>
    <t>Em cada atividade (folha) deverá preencher - Descrição da(s) Ações integradas na Atividade em causa ; Orçamentação de cada uma das Ações ; Identificação dos entregáveis; Definição das Meta(s) Intermédias e/ou Final; e Observações finais se aplicável</t>
  </si>
  <si>
    <r>
      <rPr>
        <b/>
        <sz val="8"/>
        <rFont val="Barlow"/>
      </rPr>
      <t>Atividade "Ações de capacitação, de sensibilização e/ou informação"</t>
    </r>
    <r>
      <rPr>
        <sz val="8"/>
        <rFont val="Barlow"/>
      </rPr>
      <t xml:space="preserve"> - Deve indicar agregadamente as ações que tenham a mesma tématica e o mesmo número de horas de realização (Ações tipo 1, Ações tipo 2 e assim sucessivamente). Prencher em primeiro a caraterização das ações, o orçamento resumo, o n.º de entregáveis por meta intermédia e meta final e, por último, o orçamento detalhado. Caso tenha mais de 10 tipos de ações deverá mobilizar a folha "Ações de capacitação n.º 2)</t>
    </r>
  </si>
  <si>
    <r>
      <rPr>
        <b/>
        <sz val="8"/>
        <rFont val="Barlow"/>
      </rPr>
      <t>Estudo(s)</t>
    </r>
    <r>
      <rPr>
        <sz val="8"/>
        <rFont val="Barlow"/>
      </rPr>
      <t xml:space="preserve"> -  em cada estudo proposto é obrigatório, pelo menos, o entregável da versão final do Estudo</t>
    </r>
  </si>
  <si>
    <r>
      <rPr>
        <b/>
        <sz val="8"/>
        <rFont val="Barlow"/>
      </rPr>
      <t xml:space="preserve"> Criação e/ou dinamização de redes e/ou parcerias</t>
    </r>
    <r>
      <rPr>
        <sz val="8"/>
        <rFont val="Barlow"/>
      </rPr>
      <t xml:space="preserve"> - Para apresentar metas intermédias deverá ter pelo menos três entregáveis</t>
    </r>
  </si>
  <si>
    <r>
      <rPr>
        <b/>
        <sz val="8"/>
        <rFont val="Barlow"/>
      </rPr>
      <t xml:space="preserve">Elaboração e disseminação (física ou digital) de materiais técnico pedagógicos e informativos </t>
    </r>
    <r>
      <rPr>
        <sz val="8"/>
        <rFont val="Barlow"/>
      </rPr>
      <t>- deverá, para além de indicar os entregáveis e respetivas metas, também declarar o número de unidades a financiar por material</t>
    </r>
  </si>
  <si>
    <r>
      <rPr>
        <b/>
        <sz val="8"/>
        <color theme="1"/>
        <rFont val="Barlow"/>
      </rPr>
      <t>Avaliação</t>
    </r>
    <r>
      <rPr>
        <sz val="8"/>
        <color theme="1"/>
        <rFont val="Barlow"/>
      </rPr>
      <t xml:space="preserve"> - Esta atividade é obrigatória, bem como a apresentação do respetivo entregável - "Relatório de Avaliação da Operação" - Deverá ser a última atividade da operação e estar fisicamente concluída até à data de termo da operação.</t>
    </r>
  </si>
  <si>
    <r>
      <rPr>
        <b/>
        <sz val="8"/>
        <color theme="1"/>
        <rFont val="Aptos Narrow"/>
        <family val="2"/>
        <scheme val="minor"/>
      </rPr>
      <t xml:space="preserve">Orientações de preenchimento: </t>
    </r>
    <r>
      <rPr>
        <sz val="8"/>
        <color theme="1"/>
        <rFont val="Aptos Narrow"/>
        <family val="2"/>
        <scheme val="minor"/>
      </rPr>
      <t xml:space="preserve">
São elegíveis despesas relacionadas com os encargos gerais da entidade, incluindo água, luz, gás, limpeza, segurança, comunicações, consumíveis informáticos, consumíveis de economato, …, na proporção da atividade da entidade relacionada com o projeto (ver cálculo do rácio de afetação dos recursos humanos ao projeto face ao total da sua atividade na ONG).</t>
    </r>
  </si>
  <si>
    <r>
      <rPr>
        <b/>
        <sz val="8"/>
        <color theme="1"/>
        <rFont val="Aptos Narrow"/>
        <family val="2"/>
        <scheme val="minor"/>
      </rPr>
      <t>Orientações de preenchimento:</t>
    </r>
    <r>
      <rPr>
        <sz val="8"/>
        <color theme="1"/>
        <rFont val="Aptos Narrow"/>
        <family val="2"/>
        <scheme val="minor"/>
      </rPr>
      <t xml:space="preserve"> 
São elegíveis despesas relacionadas com os encargos gerais da entidade, incluindo água, luz, gás, limpeza, segurança, comunicações, consumíveis informáticos, consumíveis de economato, …, na proporção da atividade da entidade relacionada com o projeto (ver cálculo do rácio de afetação dos recursos humanos ao projeto face ao total da sua atividade na ONG).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</si>
</sst>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0_ ;\-#,##0\ "/>
  </numFmts>
  <fonts count="39"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sz val="9"/>
      <color theme="1"/>
      <name val="Aptos Narrow"/>
      <family val="2"/>
      <scheme val="minor"/>
    </font>
    <font>
      <b/>
      <sz val="10"/>
      <color theme="1"/>
      <name val="Aptos Narrow"/>
      <family val="2"/>
      <scheme val="minor"/>
    </font>
    <font>
      <b/>
      <i/>
      <sz val="11"/>
      <color theme="1"/>
      <name val="Aptos Narrow"/>
      <family val="2"/>
      <scheme val="minor"/>
    </font>
    <font>
      <b/>
      <i/>
      <sz val="10"/>
      <color theme="1"/>
      <name val="Aptos Narrow"/>
      <family val="2"/>
      <scheme val="minor"/>
    </font>
    <font>
      <b/>
      <sz val="12"/>
      <color theme="1"/>
      <name val="Aptos Narrow"/>
      <family val="2"/>
      <scheme val="minor"/>
    </font>
    <font>
      <b/>
      <sz val="16"/>
      <color theme="1"/>
      <name val="Aptos Narrow"/>
      <family val="2"/>
      <scheme val="minor"/>
    </font>
    <font>
      <b/>
      <sz val="18"/>
      <color theme="1"/>
      <name val="Aptos Narrow"/>
      <family val="2"/>
      <scheme val="minor"/>
    </font>
    <font>
      <b/>
      <sz val="22"/>
      <color theme="1"/>
      <name val="Aptos Narrow"/>
      <family val="2"/>
      <scheme val="minor"/>
    </font>
    <font>
      <sz val="8"/>
      <color theme="1"/>
      <name val="Barlow"/>
    </font>
    <font>
      <b/>
      <sz val="8"/>
      <color theme="1"/>
      <name val="Barlow"/>
    </font>
    <font>
      <sz val="11"/>
      <color rgb="FF333333"/>
      <name val="Arial"/>
      <family val="2"/>
    </font>
    <font>
      <b/>
      <sz val="20"/>
      <color theme="0"/>
      <name val="Aptos Narrow"/>
      <family val="2"/>
      <scheme val="minor"/>
    </font>
    <font>
      <b/>
      <sz val="12"/>
      <color theme="0"/>
      <name val="Aptos Narrow"/>
      <family val="2"/>
      <scheme val="minor"/>
    </font>
    <font>
      <b/>
      <sz val="8"/>
      <color theme="1"/>
      <name val="Aptos Narrow"/>
      <family val="2"/>
      <scheme val="minor"/>
    </font>
    <font>
      <sz val="8"/>
      <color theme="1"/>
      <name val="Aptos Narrow"/>
      <family val="2"/>
      <scheme val="minor"/>
    </font>
    <font>
      <b/>
      <i/>
      <sz val="8"/>
      <color theme="1"/>
      <name val="Aptos Narrow"/>
      <family val="2"/>
      <scheme val="minor"/>
    </font>
    <font>
      <b/>
      <sz val="18"/>
      <name val="Aptos Narrow"/>
      <family val="2"/>
      <scheme val="minor"/>
    </font>
    <font>
      <sz val="9"/>
      <color rgb="FF000000"/>
      <name val="Aptos Narrow"/>
      <family val="2"/>
      <scheme val="minor"/>
    </font>
    <font>
      <b/>
      <sz val="9"/>
      <color rgb="FF000000"/>
      <name val="Aptos Narrow"/>
      <family val="2"/>
      <scheme val="minor"/>
    </font>
    <font>
      <b/>
      <sz val="9"/>
      <color theme="1"/>
      <name val="Aptos Narrow"/>
      <family val="2"/>
      <scheme val="minor"/>
    </font>
    <font>
      <sz val="8"/>
      <name val="Barlow"/>
    </font>
    <font>
      <b/>
      <sz val="8"/>
      <name val="Barlow"/>
    </font>
    <font>
      <b/>
      <sz val="22"/>
      <name val="Aptos Narrow"/>
      <family val="2"/>
      <scheme val="minor"/>
    </font>
    <font>
      <b/>
      <sz val="10"/>
      <name val="Aptos Narrow"/>
      <family val="2"/>
      <scheme val="minor"/>
    </font>
    <font>
      <sz val="9"/>
      <name val="Aptos Narrow"/>
      <family val="2"/>
      <scheme val="minor"/>
    </font>
    <font>
      <b/>
      <sz val="14"/>
      <color theme="1"/>
      <name val="Aptos Narrow"/>
      <family val="2"/>
      <scheme val="minor"/>
    </font>
    <font>
      <sz val="11"/>
      <name val="Aptos Narrow"/>
      <family val="2"/>
      <scheme val="minor"/>
    </font>
    <font>
      <b/>
      <sz val="11"/>
      <color rgb="FFC00000"/>
      <name val="Aptos Narrow"/>
      <family val="2"/>
      <scheme val="minor"/>
    </font>
    <font>
      <sz val="8"/>
      <color rgb="FF000000"/>
      <name val="Aptos Narrow"/>
      <family val="2"/>
      <scheme val="minor"/>
    </font>
    <font>
      <b/>
      <sz val="8"/>
      <color rgb="FF000000"/>
      <name val="Aptos Narrow"/>
      <family val="2"/>
      <scheme val="minor"/>
    </font>
    <font>
      <b/>
      <sz val="7"/>
      <color theme="1"/>
      <name val="Aptos Narrow"/>
      <family val="2"/>
      <scheme val="minor"/>
    </font>
    <font>
      <sz val="7"/>
      <color theme="1"/>
      <name val="Aptos Narrow"/>
      <family val="2"/>
      <scheme val="minor"/>
    </font>
    <font>
      <b/>
      <i/>
      <sz val="12"/>
      <name val="Aptos Narrow"/>
      <family val="2"/>
      <scheme val="minor"/>
    </font>
    <font>
      <b/>
      <sz val="11"/>
      <name val="Aptos Narrow"/>
      <family val="2"/>
      <scheme val="minor"/>
    </font>
    <font>
      <b/>
      <sz val="9"/>
      <name val="Aptos Narrow"/>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F0F0F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2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44">
    <xf numFmtId="0" fontId="0" fillId="0" borderId="0" xfId="0"/>
    <xf numFmtId="0" fontId="4" fillId="0" borderId="0" xfId="0" applyFont="1" applyAlignment="1">
      <alignment horizontal="right"/>
    </xf>
    <xf numFmtId="0" fontId="5" fillId="0" borderId="0" xfId="0" applyFont="1" applyAlignment="1">
      <alignment horizontal="right"/>
    </xf>
    <xf numFmtId="44" fontId="0" fillId="0" borderId="0" xfId="1" applyFont="1"/>
    <xf numFmtId="0" fontId="5" fillId="0" borderId="0" xfId="0" applyFont="1" applyAlignment="1">
      <alignment horizontal="center"/>
    </xf>
    <xf numFmtId="0" fontId="0" fillId="0" borderId="0" xfId="0" applyAlignment="1">
      <alignment horizontal="center"/>
    </xf>
    <xf numFmtId="0" fontId="0" fillId="0" borderId="1" xfId="0" applyBorder="1"/>
    <xf numFmtId="44" fontId="0" fillId="0" borderId="1" xfId="0" applyNumberFormat="1" applyBorder="1"/>
    <xf numFmtId="44" fontId="0" fillId="0" borderId="0" xfId="0" applyNumberFormat="1"/>
    <xf numFmtId="0" fontId="0" fillId="0" borderId="0" xfId="0" applyAlignment="1">
      <alignment horizontal="center" vertical="center"/>
    </xf>
    <xf numFmtId="0" fontId="2" fillId="0" borderId="0" xfId="0" applyFont="1" applyAlignment="1">
      <alignment horizontal="center" vertical="center"/>
    </xf>
    <xf numFmtId="0" fontId="0" fillId="0" borderId="2" xfId="0" applyBorder="1"/>
    <xf numFmtId="0" fontId="0" fillId="0" borderId="3" xfId="0" applyBorder="1" applyAlignment="1">
      <alignment horizontal="center"/>
    </xf>
    <xf numFmtId="0" fontId="0" fillId="0" borderId="2" xfId="0" applyBorder="1" applyAlignment="1">
      <alignment horizontal="center"/>
    </xf>
    <xf numFmtId="0" fontId="6" fillId="0" borderId="0" xfId="0" applyFont="1" applyAlignment="1">
      <alignment horizontal="left"/>
    </xf>
    <xf numFmtId="0" fontId="7" fillId="0" borderId="1" xfId="0" applyFont="1" applyBorder="1" applyAlignment="1">
      <alignment horizontal="left"/>
    </xf>
    <xf numFmtId="0" fontId="9" fillId="0" borderId="0" xfId="0" applyFont="1" applyAlignment="1">
      <alignment horizontal="center"/>
    </xf>
    <xf numFmtId="0" fontId="0" fillId="0" borderId="0" xfId="0" applyAlignment="1">
      <alignment horizontal="center" vertical="center" wrapText="1"/>
    </xf>
    <xf numFmtId="0" fontId="0" fillId="0" borderId="4" xfId="0" applyBorder="1"/>
    <xf numFmtId="0" fontId="5" fillId="3" borderId="0" xfId="0" applyFont="1" applyFill="1" applyAlignment="1">
      <alignment horizontal="center"/>
    </xf>
    <xf numFmtId="0" fontId="7" fillId="0" borderId="0" xfId="0" applyFont="1" applyAlignment="1">
      <alignment horizontal="left"/>
    </xf>
    <xf numFmtId="44" fontId="2" fillId="0" borderId="0" xfId="0" applyNumberFormat="1" applyFont="1"/>
    <xf numFmtId="0" fontId="2" fillId="4" borderId="0" xfId="0" applyFont="1" applyFill="1" applyAlignment="1">
      <alignment horizontal="center" vertical="center"/>
    </xf>
    <xf numFmtId="0" fontId="5" fillId="4" borderId="0" xfId="0" applyFont="1" applyFill="1" applyAlignment="1">
      <alignment horizontal="center"/>
    </xf>
    <xf numFmtId="164" fontId="1" fillId="0" borderId="0" xfId="2" applyNumberFormat="1" applyFont="1" applyBorder="1" applyAlignment="1">
      <alignment horizontal="center"/>
    </xf>
    <xf numFmtId="44" fontId="2" fillId="0" borderId="0" xfId="0" applyNumberFormat="1" applyFont="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center" vertical="center"/>
    </xf>
    <xf numFmtId="0" fontId="11" fillId="0" borderId="0" xfId="0" applyFont="1" applyAlignment="1">
      <alignment horizontal="center" wrapText="1"/>
    </xf>
    <xf numFmtId="1" fontId="0" fillId="0" borderId="0" xfId="0" applyNumberFormat="1" applyAlignment="1">
      <alignment horizontal="center" vertical="center" wrapText="1"/>
    </xf>
    <xf numFmtId="0" fontId="0" fillId="0" borderId="5" xfId="0" applyBorder="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0" xfId="0" applyFont="1" applyAlignment="1">
      <alignment horizontal="left"/>
    </xf>
    <xf numFmtId="0" fontId="2" fillId="10" borderId="1" xfId="0" applyFont="1" applyFill="1" applyBorder="1" applyAlignment="1">
      <alignment horizontal="center" vertical="center" wrapText="1"/>
    </xf>
    <xf numFmtId="1" fontId="2" fillId="10" borderId="1" xfId="0" applyNumberFormat="1" applyFont="1" applyFill="1" applyBorder="1" applyAlignment="1">
      <alignment horizontal="center" vertical="center" wrapText="1"/>
    </xf>
    <xf numFmtId="1" fontId="16" fillId="9" borderId="1" xfId="0" applyNumberFormat="1" applyFont="1" applyFill="1" applyBorder="1" applyAlignment="1">
      <alignment horizontal="center" vertical="center"/>
    </xf>
    <xf numFmtId="0" fontId="2" fillId="0" borderId="0" xfId="0" applyFont="1" applyAlignment="1">
      <alignment horizontal="center" wrapText="1"/>
    </xf>
    <xf numFmtId="0" fontId="18" fillId="0" borderId="0" xfId="0" applyFont="1"/>
    <xf numFmtId="0" fontId="0" fillId="12" borderId="0" xfId="0" applyFill="1"/>
    <xf numFmtId="0" fontId="4" fillId="13" borderId="6" xfId="0" applyFont="1" applyFill="1" applyBorder="1" applyAlignment="1">
      <alignment horizontal="right" vertical="center" wrapText="1"/>
    </xf>
    <xf numFmtId="0" fontId="8" fillId="13" borderId="0" xfId="0" applyFont="1" applyFill="1" applyAlignment="1">
      <alignment horizontal="center" vertical="center"/>
    </xf>
    <xf numFmtId="0" fontId="2" fillId="4" borderId="1" xfId="0" applyFont="1" applyFill="1" applyBorder="1" applyAlignment="1">
      <alignment horizontal="center" vertical="center"/>
    </xf>
    <xf numFmtId="0" fontId="24" fillId="0" borderId="0" xfId="0" applyFont="1" applyAlignment="1">
      <alignment horizontal="left" wrapText="1"/>
    </xf>
    <xf numFmtId="0" fontId="24" fillId="3" borderId="0" xfId="0" applyFont="1" applyFill="1"/>
    <xf numFmtId="0" fontId="20" fillId="13" borderId="0" xfId="0" applyFont="1" applyFill="1" applyAlignment="1">
      <alignment vertical="center"/>
    </xf>
    <xf numFmtId="0" fontId="28" fillId="13" borderId="6" xfId="0" applyFont="1" applyFill="1" applyBorder="1" applyAlignment="1">
      <alignment horizontal="right" vertical="center" wrapText="1"/>
    </xf>
    <xf numFmtId="1" fontId="0" fillId="0" borderId="0" xfId="0" applyNumberFormat="1" applyAlignment="1">
      <alignment horizontal="center"/>
    </xf>
    <xf numFmtId="44" fontId="0" fillId="0" borderId="4" xfId="0" applyNumberFormat="1" applyBorder="1"/>
    <xf numFmtId="1" fontId="0" fillId="11" borderId="4" xfId="0" applyNumberFormat="1" applyFill="1" applyBorder="1" applyAlignment="1">
      <alignment horizontal="center" vertical="center" wrapText="1"/>
    </xf>
    <xf numFmtId="1" fontId="0" fillId="11" borderId="5" xfId="0" applyNumberFormat="1" applyFill="1" applyBorder="1" applyAlignment="1">
      <alignment horizontal="center" vertical="center" wrapText="1"/>
    </xf>
    <xf numFmtId="0" fontId="4" fillId="13" borderId="6" xfId="0" applyFont="1" applyFill="1" applyBorder="1" applyAlignment="1">
      <alignment horizontal="center" vertical="center" wrapText="1"/>
    </xf>
    <xf numFmtId="0" fontId="30" fillId="0" borderId="0" xfId="0" applyFont="1"/>
    <xf numFmtId="44" fontId="5" fillId="0" borderId="5" xfId="0" applyNumberFormat="1" applyFont="1" applyBorder="1" applyAlignment="1">
      <alignment horizontal="center" vertical="center" wrapText="1"/>
    </xf>
    <xf numFmtId="0" fontId="0" fillId="0" borderId="0" xfId="0" applyAlignment="1">
      <alignment horizontal="left"/>
    </xf>
    <xf numFmtId="0" fontId="31" fillId="12" borderId="1" xfId="0" applyFont="1" applyFill="1" applyBorder="1" applyAlignment="1">
      <alignment vertical="center"/>
    </xf>
    <xf numFmtId="0" fontId="8" fillId="0" borderId="0" xfId="0" applyFont="1" applyAlignment="1">
      <alignment horizontal="center" vertical="center"/>
    </xf>
    <xf numFmtId="0" fontId="24" fillId="14" borderId="0" xfId="0" applyFont="1" applyFill="1"/>
    <xf numFmtId="0" fontId="24" fillId="15" borderId="0" xfId="0" applyFont="1" applyFill="1"/>
    <xf numFmtId="0" fontId="0" fillId="0" borderId="0" xfId="0"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35" fillId="0" borderId="0" xfId="0" applyFont="1" applyAlignment="1">
      <alignment horizontal="center"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Protection="1">
      <protection locked="0"/>
    </xf>
    <xf numFmtId="0" fontId="2" fillId="12" borderId="1" xfId="0" applyFont="1" applyFill="1" applyBorder="1" applyAlignment="1" applyProtection="1">
      <alignment horizontal="left" vertical="center"/>
      <protection locked="0"/>
    </xf>
    <xf numFmtId="0" fontId="6" fillId="0" borderId="0" xfId="0" applyFont="1" applyAlignment="1">
      <alignment horizontal="center"/>
    </xf>
    <xf numFmtId="0" fontId="2" fillId="0" borderId="0" xfId="0" applyFont="1" applyAlignment="1">
      <alignment horizontal="center" vertical="center" wrapText="1"/>
    </xf>
    <xf numFmtId="0" fontId="0" fillId="0" borderId="0" xfId="0" applyAlignment="1" applyProtection="1">
      <alignment horizontal="left"/>
      <protection locked="0"/>
    </xf>
    <xf numFmtId="1" fontId="0" fillId="0" borderId="0" xfId="0" applyNumberFormat="1"/>
    <xf numFmtId="44" fontId="5" fillId="0" borderId="1" xfId="0" applyNumberFormat="1" applyFont="1" applyBorder="1" applyAlignment="1">
      <alignment horizontal="center" vertical="center" wrapText="1"/>
    </xf>
    <xf numFmtId="1" fontId="0" fillId="11" borderId="0" xfId="0" applyNumberFormat="1" applyFill="1" applyAlignment="1">
      <alignment horizontal="center" vertical="center" wrapText="1"/>
    </xf>
    <xf numFmtId="1" fontId="2" fillId="0" borderId="0" xfId="0" applyNumberFormat="1" applyFont="1" applyAlignment="1">
      <alignment horizontal="center"/>
    </xf>
    <xf numFmtId="1" fontId="2" fillId="0" borderId="4" xfId="0" applyNumberFormat="1" applyFont="1" applyBorder="1" applyAlignment="1">
      <alignment horizontal="center"/>
    </xf>
    <xf numFmtId="0" fontId="18" fillId="0" borderId="0" xfId="0" applyFont="1" applyAlignment="1">
      <alignment horizontal="left" vertical="center"/>
    </xf>
    <xf numFmtId="0" fontId="0" fillId="11" borderId="6" xfId="0" applyFill="1" applyBorder="1" applyAlignment="1" applyProtection="1">
      <alignment horizontal="center" vertical="center" wrapText="1"/>
      <protection locked="0"/>
    </xf>
    <xf numFmtId="0" fontId="0" fillId="0" borderId="6" xfId="0" applyBorder="1" applyAlignment="1">
      <alignment horizontal="right" vertical="center" wrapText="1"/>
    </xf>
    <xf numFmtId="0" fontId="0" fillId="0" borderId="6" xfId="0" applyBorder="1" applyAlignment="1">
      <alignment horizontal="left" vertical="center" wrapText="1"/>
    </xf>
    <xf numFmtId="44" fontId="0" fillId="2" borderId="6" xfId="1" applyFont="1" applyFill="1" applyBorder="1" applyProtection="1">
      <protection locked="0"/>
    </xf>
    <xf numFmtId="44" fontId="0" fillId="0" borderId="6" xfId="1" applyFont="1" applyBorder="1" applyProtection="1"/>
    <xf numFmtId="44" fontId="0" fillId="0" borderId="6" xfId="0" applyNumberFormat="1" applyBorder="1"/>
    <xf numFmtId="0" fontId="0" fillId="0" borderId="6" xfId="0" applyBorder="1"/>
    <xf numFmtId="0" fontId="0" fillId="11" borderId="6" xfId="0" applyFill="1" applyBorder="1" applyAlignment="1" applyProtection="1">
      <alignment horizontal="left" vertical="center" wrapText="1"/>
      <protection locked="0"/>
    </xf>
    <xf numFmtId="44" fontId="0" fillId="0" borderId="6" xfId="0" applyNumberFormat="1" applyBorder="1" applyAlignment="1">
      <alignment horizontal="center"/>
    </xf>
    <xf numFmtId="44" fontId="0" fillId="0" borderId="6" xfId="1" applyFont="1" applyBorder="1"/>
    <xf numFmtId="0" fontId="4" fillId="0" borderId="6" xfId="0" applyFont="1" applyBorder="1" applyAlignment="1">
      <alignment horizontal="right"/>
    </xf>
    <xf numFmtId="0" fontId="5" fillId="0" borderId="6" xfId="0" applyFont="1" applyBorder="1" applyAlignment="1">
      <alignment horizontal="right"/>
    </xf>
    <xf numFmtId="0" fontId="27" fillId="0" borderId="6" xfId="0" applyFont="1" applyBorder="1" applyAlignment="1">
      <alignment horizontal="right"/>
    </xf>
    <xf numFmtId="0" fontId="0" fillId="2" borderId="6" xfId="0" applyFill="1" applyBorder="1" applyAlignment="1" applyProtection="1">
      <alignment horizontal="center" vertical="center"/>
      <protection locked="0"/>
    </xf>
    <xf numFmtId="0" fontId="17" fillId="0" borderId="6" xfId="0" applyFont="1" applyBorder="1" applyAlignment="1">
      <alignment horizontal="right"/>
    </xf>
    <xf numFmtId="44" fontId="18" fillId="0" borderId="6" xfId="1" applyFont="1" applyBorder="1"/>
    <xf numFmtId="44" fontId="18" fillId="0" borderId="6" xfId="0" applyNumberFormat="1" applyFont="1" applyBorder="1"/>
    <xf numFmtId="0" fontId="18" fillId="0" borderId="6" xfId="0" applyFont="1" applyBorder="1" applyAlignment="1">
      <alignment horizontal="right"/>
    </xf>
    <xf numFmtId="44" fontId="18" fillId="0" borderId="6" xfId="1" applyFont="1" applyFill="1" applyBorder="1"/>
    <xf numFmtId="44" fontId="18" fillId="0" borderId="0" xfId="1" applyFont="1" applyFill="1" applyBorder="1"/>
    <xf numFmtId="0" fontId="6" fillId="0" borderId="4" xfId="0" applyFont="1" applyBorder="1" applyAlignment="1">
      <alignment horizontal="left"/>
    </xf>
    <xf numFmtId="0" fontId="18" fillId="0" borderId="11" xfId="0" applyFont="1" applyBorder="1" applyAlignment="1">
      <alignment horizontal="right"/>
    </xf>
    <xf numFmtId="0" fontId="19" fillId="0" borderId="6" xfId="0" applyFont="1" applyBorder="1" applyAlignment="1">
      <alignment horizontal="left"/>
    </xf>
    <xf numFmtId="44" fontId="17" fillId="0" borderId="6" xfId="0" applyNumberFormat="1" applyFont="1" applyBorder="1"/>
    <xf numFmtId="0" fontId="17" fillId="0" borderId="0" xfId="0" applyFont="1"/>
    <xf numFmtId="0" fontId="0" fillId="0" borderId="6" xfId="0" applyBorder="1" applyAlignment="1">
      <alignment horizontal="center" vertical="center" wrapText="1"/>
    </xf>
    <xf numFmtId="1" fontId="0" fillId="0" borderId="6" xfId="0" applyNumberFormat="1" applyBorder="1" applyAlignment="1">
      <alignment horizontal="center" vertical="center" wrapText="1"/>
    </xf>
    <xf numFmtId="44" fontId="2" fillId="10" borderId="12" xfId="0" applyNumberFormat="1" applyFont="1" applyFill="1" applyBorder="1"/>
    <xf numFmtId="0" fontId="2" fillId="10" borderId="6" xfId="0" applyFont="1" applyFill="1" applyBorder="1" applyAlignment="1">
      <alignment horizontal="center"/>
    </xf>
    <xf numFmtId="0" fontId="5"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2" fillId="8" borderId="12" xfId="0" applyFont="1" applyFill="1" applyBorder="1" applyAlignment="1">
      <alignment horizontal="right" vertical="center"/>
    </xf>
    <xf numFmtId="0" fontId="0" fillId="2" borderId="6" xfId="0" applyFill="1" applyBorder="1" applyProtection="1">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44" fontId="0" fillId="0" borderId="13" xfId="1" applyFont="1" applyBorder="1"/>
    <xf numFmtId="44" fontId="0" fillId="0" borderId="14" xfId="1" applyFont="1" applyBorder="1"/>
    <xf numFmtId="44" fontId="0" fillId="0" borderId="15" xfId="1" applyFont="1" applyBorder="1"/>
    <xf numFmtId="44" fontId="0" fillId="2" borderId="16" xfId="1" applyFont="1" applyFill="1" applyBorder="1" applyProtection="1">
      <protection locked="0"/>
    </xf>
    <xf numFmtId="44" fontId="0" fillId="2" borderId="17" xfId="1" applyFont="1" applyFill="1" applyBorder="1" applyProtection="1">
      <protection locked="0"/>
    </xf>
    <xf numFmtId="44" fontId="0" fillId="2" borderId="18" xfId="1" applyFont="1" applyFill="1" applyBorder="1" applyProtection="1">
      <protection locked="0"/>
    </xf>
    <xf numFmtId="44" fontId="0" fillId="2" borderId="19" xfId="1" applyFont="1" applyFill="1" applyBorder="1" applyProtection="1">
      <protection locked="0"/>
    </xf>
    <xf numFmtId="44" fontId="0" fillId="2" borderId="20" xfId="1" applyFont="1" applyFill="1" applyBorder="1" applyProtection="1">
      <protection locked="0"/>
    </xf>
    <xf numFmtId="44" fontId="0" fillId="0" borderId="21" xfId="0" applyNumberFormat="1" applyBorder="1"/>
    <xf numFmtId="44" fontId="0" fillId="0" borderId="22" xfId="0" applyNumberFormat="1" applyBorder="1"/>
    <xf numFmtId="44" fontId="0" fillId="0" borderId="23" xfId="0" applyNumberFormat="1" applyBorder="1"/>
    <xf numFmtId="44" fontId="0" fillId="2" borderId="13" xfId="1" applyFont="1" applyFill="1" applyBorder="1" applyProtection="1">
      <protection locked="0"/>
    </xf>
    <xf numFmtId="44" fontId="0" fillId="2" borderId="14" xfId="1" applyFont="1" applyFill="1" applyBorder="1" applyProtection="1">
      <protection locked="0"/>
    </xf>
    <xf numFmtId="44" fontId="0" fillId="2" borderId="15" xfId="1" applyFont="1" applyFill="1" applyBorder="1" applyProtection="1">
      <protection locked="0"/>
    </xf>
    <xf numFmtId="0" fontId="6" fillId="0" borderId="5" xfId="0" applyFont="1" applyBorder="1" applyAlignment="1">
      <alignment horizontal="left"/>
    </xf>
    <xf numFmtId="44" fontId="2" fillId="0" borderId="26" xfId="0" applyNumberFormat="1" applyFont="1" applyBorder="1" applyAlignment="1">
      <alignment horizontal="center" vertical="center"/>
    </xf>
    <xf numFmtId="165" fontId="0" fillId="2" borderId="18" xfId="0" applyNumberFormat="1" applyFill="1" applyBorder="1" applyAlignment="1" applyProtection="1">
      <alignment horizontal="center" vertical="center"/>
      <protection locked="0"/>
    </xf>
    <xf numFmtId="0" fontId="0" fillId="2" borderId="19" xfId="0" applyFill="1" applyBorder="1" applyAlignment="1" applyProtection="1">
      <alignment vertical="center"/>
      <protection locked="0"/>
    </xf>
    <xf numFmtId="164" fontId="2" fillId="2" borderId="20" xfId="0" applyNumberFormat="1" applyFont="1" applyFill="1" applyBorder="1" applyAlignment="1">
      <alignmen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44" fontId="0" fillId="0" borderId="2" xfId="1" applyFont="1" applyBorder="1" applyAlignment="1" applyProtection="1">
      <alignment horizontal="right"/>
    </xf>
    <xf numFmtId="0" fontId="0" fillId="11" borderId="2" xfId="0" applyFill="1" applyBorder="1" applyAlignment="1" applyProtection="1">
      <alignment horizontal="center"/>
      <protection locked="0"/>
    </xf>
    <xf numFmtId="0" fontId="5" fillId="0" borderId="21" xfId="0" applyFont="1" applyBorder="1" applyAlignment="1">
      <alignment horizontal="right"/>
    </xf>
    <xf numFmtId="0" fontId="4" fillId="0" borderId="22" xfId="0" applyFont="1" applyBorder="1" applyAlignment="1">
      <alignment horizontal="right"/>
    </xf>
    <xf numFmtId="0" fontId="4" fillId="0" borderId="23" xfId="0" applyFont="1" applyBorder="1" applyAlignment="1">
      <alignment horizontal="right"/>
    </xf>
    <xf numFmtId="44" fontId="0" fillId="0" borderId="21" xfId="1" applyFont="1" applyBorder="1"/>
    <xf numFmtId="44" fontId="0" fillId="2" borderId="22" xfId="1" applyFont="1" applyFill="1" applyBorder="1" applyProtection="1">
      <protection locked="0"/>
    </xf>
    <xf numFmtId="44" fontId="0" fillId="2" borderId="23" xfId="1" applyFont="1" applyFill="1" applyBorder="1" applyProtection="1">
      <protection locked="0"/>
    </xf>
    <xf numFmtId="44" fontId="0" fillId="2" borderId="21" xfId="1" applyFont="1" applyFill="1" applyBorder="1" applyProtection="1">
      <protection locked="0"/>
    </xf>
    <xf numFmtId="0" fontId="2" fillId="12" borderId="1" xfId="0" applyFont="1" applyFill="1" applyBorder="1" applyAlignment="1" applyProtection="1">
      <alignment horizontal="justify" vertical="center"/>
      <protection locked="0"/>
    </xf>
    <xf numFmtId="0" fontId="0" fillId="0" borderId="0" xfId="0" applyAlignment="1" applyProtection="1">
      <alignment horizontal="left" vertical="center"/>
      <protection locked="0"/>
    </xf>
    <xf numFmtId="0" fontId="18" fillId="0" borderId="0" xfId="0" applyFont="1" applyAlignment="1">
      <alignment horizontal="center" vertical="center"/>
    </xf>
    <xf numFmtId="0" fontId="0" fillId="0" borderId="0" xfId="0" applyAlignment="1" applyProtection="1">
      <alignment horizontal="justify" vertical="center"/>
      <protection locked="0"/>
    </xf>
    <xf numFmtId="0" fontId="2" fillId="5" borderId="0" xfId="0" applyFont="1" applyFill="1" applyAlignment="1">
      <alignment horizontal="center"/>
    </xf>
    <xf numFmtId="0" fontId="12" fillId="0" borderId="0" xfId="0" applyFont="1" applyAlignment="1">
      <alignment horizontal="left" vertical="top" wrapText="1"/>
    </xf>
    <xf numFmtId="0" fontId="24" fillId="0" borderId="0" xfId="0" applyFont="1" applyAlignment="1">
      <alignment horizontal="left" wrapText="1"/>
    </xf>
    <xf numFmtId="0" fontId="24" fillId="12" borderId="0" xfId="0" applyFont="1" applyFill="1" applyAlignment="1">
      <alignment horizontal="left" wrapText="1"/>
    </xf>
    <xf numFmtId="0" fontId="12" fillId="0" borderId="0" xfId="0" applyFont="1" applyAlignment="1">
      <alignment horizontal="left" wrapText="1"/>
    </xf>
    <xf numFmtId="0" fontId="24" fillId="0" borderId="0" xfId="0" applyFont="1" applyAlignment="1">
      <alignment horizontal="left"/>
    </xf>
    <xf numFmtId="0" fontId="24" fillId="0" borderId="0" xfId="0" applyFont="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left" vertical="center"/>
    </xf>
    <xf numFmtId="0" fontId="4" fillId="12" borderId="7" xfId="0" applyFont="1" applyFill="1" applyBorder="1" applyAlignment="1">
      <alignment horizontal="left" vertical="center" wrapText="1"/>
    </xf>
    <xf numFmtId="0" fontId="4" fillId="12" borderId="8" xfId="0" applyFont="1" applyFill="1" applyBorder="1" applyAlignment="1">
      <alignment horizontal="left" vertical="center" wrapText="1"/>
    </xf>
    <xf numFmtId="0" fontId="0" fillId="3" borderId="6" xfId="0" applyFill="1" applyBorder="1" applyAlignment="1" applyProtection="1">
      <alignment horizontal="left"/>
      <protection locked="0"/>
    </xf>
    <xf numFmtId="0" fontId="2" fillId="0" borderId="1" xfId="0" applyFont="1" applyBorder="1" applyAlignment="1" applyProtection="1">
      <alignment horizontal="left" vertical="center"/>
      <protection locked="0"/>
    </xf>
    <xf numFmtId="0" fontId="0" fillId="13" borderId="1" xfId="0" applyFill="1" applyBorder="1" applyAlignment="1" applyProtection="1">
      <alignment horizontal="left" vertical="center" wrapText="1"/>
      <protection locked="0"/>
    </xf>
    <xf numFmtId="0" fontId="2" fillId="12" borderId="1" xfId="0" applyFont="1" applyFill="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28" fillId="12" borderId="7" xfId="0" applyFont="1" applyFill="1" applyBorder="1" applyAlignment="1">
      <alignment horizontal="left" vertical="center" wrapText="1"/>
    </xf>
    <xf numFmtId="0" fontId="28" fillId="12" borderId="8" xfId="0" applyFont="1" applyFill="1" applyBorder="1" applyAlignment="1">
      <alignment horizontal="left" vertical="center" wrapText="1"/>
    </xf>
    <xf numFmtId="0" fontId="0" fillId="3" borderId="6" xfId="0" applyFill="1" applyBorder="1" applyAlignment="1" applyProtection="1">
      <alignment horizontal="left" vertical="center"/>
      <protection locked="0"/>
    </xf>
    <xf numFmtId="0" fontId="2" fillId="0" borderId="25" xfId="0" applyFont="1" applyBorder="1" applyAlignment="1">
      <alignment horizontal="center" vertical="center" wrapText="1"/>
    </xf>
    <xf numFmtId="165" fontId="0" fillId="2" borderId="19" xfId="0" applyNumberFormat="1" applyFill="1" applyBorder="1" applyAlignment="1" applyProtection="1">
      <alignment horizontal="center" vertical="center"/>
      <protection locked="0"/>
    </xf>
    <xf numFmtId="0" fontId="29" fillId="0" borderId="0" xfId="0" applyFont="1" applyAlignment="1">
      <alignment horizontal="center" vertical="center" wrapText="1"/>
    </xf>
    <xf numFmtId="0" fontId="2" fillId="12" borderId="1" xfId="0" applyFont="1" applyFill="1" applyBorder="1" applyAlignment="1">
      <alignment horizontal="left" vertical="center"/>
    </xf>
    <xf numFmtId="0" fontId="21" fillId="12" borderId="7" xfId="0" applyFont="1" applyFill="1" applyBorder="1" applyAlignment="1">
      <alignment horizontal="left" vertical="center" wrapText="1"/>
    </xf>
    <xf numFmtId="0" fontId="21" fillId="12" borderId="0" xfId="0" applyFont="1" applyFill="1" applyAlignment="1">
      <alignment horizontal="left" vertical="center" wrapText="1"/>
    </xf>
    <xf numFmtId="0" fontId="28" fillId="12" borderId="0" xfId="0" applyFont="1" applyFill="1" applyAlignment="1">
      <alignment horizontal="left" vertical="center" wrapText="1"/>
    </xf>
    <xf numFmtId="0" fontId="0" fillId="0" borderId="0" xfId="0" applyAlignment="1">
      <alignment horizontal="center" vertical="center" wrapText="1"/>
    </xf>
    <xf numFmtId="0" fontId="26" fillId="4" borderId="0" xfId="0" applyFont="1" applyFill="1" applyAlignment="1">
      <alignment horizontal="center"/>
    </xf>
    <xf numFmtId="0" fontId="0" fillId="3" borderId="1" xfId="0" applyFill="1" applyBorder="1" applyAlignment="1" applyProtection="1">
      <alignment horizontal="left" vertical="center" wrapText="1"/>
      <protection locked="0"/>
    </xf>
    <xf numFmtId="0" fontId="20" fillId="0" borderId="1" xfId="0" applyFont="1" applyBorder="1" applyAlignment="1">
      <alignment horizontal="center" vertical="center"/>
    </xf>
    <xf numFmtId="0" fontId="20" fillId="13" borderId="0" xfId="0" applyFont="1" applyFill="1" applyAlignment="1">
      <alignment horizontal="center" vertical="center"/>
    </xf>
    <xf numFmtId="0" fontId="0" fillId="0" borderId="0" xfId="0" applyAlignment="1">
      <alignment horizontal="center"/>
    </xf>
    <xf numFmtId="0" fontId="36" fillId="6" borderId="0" xfId="0" applyFont="1" applyFill="1" applyAlignment="1">
      <alignment horizontal="center" wrapText="1"/>
    </xf>
    <xf numFmtId="0" fontId="6" fillId="6" borderId="0" xfId="0" applyFont="1" applyFill="1" applyAlignment="1">
      <alignment horizontal="center" wrapText="1"/>
    </xf>
    <xf numFmtId="44" fontId="8" fillId="0" borderId="0" xfId="0" applyNumberFormat="1" applyFont="1" applyAlignment="1">
      <alignment horizontal="center" vertical="center"/>
    </xf>
    <xf numFmtId="0" fontId="4" fillId="12" borderId="7" xfId="0" applyFont="1" applyFill="1" applyBorder="1" applyAlignment="1">
      <alignment horizontal="left" vertical="top" wrapText="1"/>
    </xf>
    <xf numFmtId="0" fontId="4" fillId="12" borderId="8" xfId="0" applyFont="1" applyFill="1" applyBorder="1" applyAlignment="1">
      <alignment horizontal="left" vertical="top" wrapText="1"/>
    </xf>
    <xf numFmtId="0" fontId="0" fillId="3" borderId="9"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6" fillId="6" borderId="0" xfId="0" applyFont="1" applyFill="1" applyAlignment="1">
      <alignment horizontal="center" vertical="center" wrapText="1"/>
    </xf>
    <xf numFmtId="0" fontId="32" fillId="12" borderId="7" xfId="0" applyFont="1" applyFill="1" applyBorder="1" applyAlignment="1">
      <alignment horizontal="left" vertical="center" wrapText="1"/>
    </xf>
    <xf numFmtId="0" fontId="32" fillId="12" borderId="0" xfId="0" applyFont="1" applyFill="1" applyAlignment="1">
      <alignment horizontal="left" vertical="center" wrapText="1"/>
    </xf>
    <xf numFmtId="0" fontId="0" fillId="3" borderId="6" xfId="0" applyFill="1" applyBorder="1" applyAlignment="1" applyProtection="1">
      <alignment horizontal="justify" vertical="center"/>
      <protection locked="0"/>
    </xf>
    <xf numFmtId="0" fontId="23" fillId="0" borderId="0" xfId="0" applyFont="1" applyAlignment="1">
      <alignment horizontal="center" wrapText="1"/>
    </xf>
    <xf numFmtId="0" fontId="4" fillId="0" borderId="0" xfId="0" applyFont="1" applyAlignment="1">
      <alignment horizontal="center" wrapText="1"/>
    </xf>
    <xf numFmtId="0" fontId="17" fillId="0" borderId="0" xfId="0" applyFont="1" applyAlignment="1">
      <alignment horizontal="center" vertical="center" wrapText="1"/>
    </xf>
    <xf numFmtId="0" fontId="0" fillId="13" borderId="1" xfId="0"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4" xfId="0" applyBorder="1" applyAlignment="1">
      <alignment horizontal="center"/>
    </xf>
    <xf numFmtId="1" fontId="0" fillId="11" borderId="4" xfId="0" applyNumberFormat="1" applyFill="1" applyBorder="1" applyAlignment="1">
      <alignment horizontal="center" vertical="center" wrapText="1"/>
    </xf>
    <xf numFmtId="1" fontId="0" fillId="11" borderId="0" xfId="0" applyNumberFormat="1" applyFill="1" applyAlignment="1">
      <alignment horizontal="center" vertical="center" wrapText="1"/>
    </xf>
    <xf numFmtId="1" fontId="0" fillId="11" borderId="5" xfId="0" applyNumberFormat="1" applyFill="1" applyBorder="1" applyAlignment="1">
      <alignment horizontal="center" vertical="center" wrapText="1"/>
    </xf>
    <xf numFmtId="1" fontId="2" fillId="0" borderId="4" xfId="0" applyNumberFormat="1" applyFont="1" applyBorder="1" applyAlignment="1">
      <alignment horizontal="center"/>
    </xf>
    <xf numFmtId="0" fontId="7" fillId="0" borderId="0" xfId="0" applyFont="1" applyAlignment="1">
      <alignment horizontal="right" vertical="center"/>
    </xf>
    <xf numFmtId="0" fontId="37" fillId="0" borderId="1" xfId="0" applyFont="1" applyBorder="1" applyAlignment="1">
      <alignment horizontal="center" vertical="center" wrapText="1"/>
    </xf>
    <xf numFmtId="0" fontId="0" fillId="3" borderId="6" xfId="0" applyFill="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23" fillId="0" borderId="0" xfId="0" applyFont="1" applyAlignment="1">
      <alignment horizontal="center" vertical="center" wrapText="1"/>
    </xf>
    <xf numFmtId="0" fontId="18" fillId="12" borderId="0" xfId="0" applyFont="1" applyFill="1" applyAlignment="1">
      <alignment horizontal="left" vertical="center" wrapText="1"/>
    </xf>
    <xf numFmtId="0" fontId="0" fillId="3" borderId="9" xfId="0" applyFill="1" applyBorder="1" applyAlignment="1" applyProtection="1">
      <alignment horizontal="left" vertical="center"/>
      <protection locked="0"/>
    </xf>
    <xf numFmtId="0" fontId="35" fillId="12" borderId="0" xfId="0" applyFont="1" applyFill="1" applyAlignment="1">
      <alignment horizontal="left" vertical="center" wrapText="1"/>
    </xf>
    <xf numFmtId="0" fontId="34" fillId="0" borderId="0" xfId="0" applyFont="1" applyAlignment="1">
      <alignment horizontal="center" vertical="center" wrapText="1"/>
    </xf>
    <xf numFmtId="1" fontId="0" fillId="0" borderId="0" xfId="0" applyNumberFormat="1" applyAlignment="1">
      <alignment horizontal="center"/>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0" fillId="4" borderId="0" xfId="0" applyFont="1" applyFill="1" applyAlignment="1">
      <alignment horizontal="center"/>
    </xf>
    <xf numFmtId="0" fontId="0" fillId="3" borderId="0" xfId="0" applyFill="1" applyAlignment="1" applyProtection="1">
      <alignment horizontal="left" vertical="center" wrapText="1"/>
      <protection locked="0"/>
    </xf>
    <xf numFmtId="0" fontId="18" fillId="12" borderId="7" xfId="0" applyFont="1" applyFill="1" applyBorder="1" applyAlignment="1">
      <alignment horizontal="left" vertical="top" wrapText="1"/>
    </xf>
    <xf numFmtId="0" fontId="18" fillId="12" borderId="8" xfId="0" applyFont="1" applyFill="1" applyBorder="1" applyAlignment="1">
      <alignment horizontal="left" vertical="top" wrapText="1"/>
    </xf>
    <xf numFmtId="0" fontId="2" fillId="12" borderId="1" xfId="0" applyFont="1" applyFill="1" applyBorder="1" applyAlignment="1" applyProtection="1">
      <alignment horizontal="justify" vertical="center"/>
      <protection locked="0"/>
    </xf>
    <xf numFmtId="0" fontId="32" fillId="12" borderId="7" xfId="0" applyFont="1" applyFill="1" applyBorder="1" applyAlignment="1">
      <alignment horizontal="left" vertical="top" wrapText="1"/>
    </xf>
    <xf numFmtId="0" fontId="32" fillId="12" borderId="0" xfId="0" applyFont="1" applyFill="1" applyAlignment="1">
      <alignment horizontal="left" vertical="top" wrapText="1"/>
    </xf>
    <xf numFmtId="0" fontId="4" fillId="0" borderId="0" xfId="0" applyFont="1" applyAlignment="1">
      <alignment horizontal="center" vertical="center" wrapText="1"/>
    </xf>
    <xf numFmtId="0" fontId="11" fillId="4" borderId="0" xfId="0" applyFont="1" applyFill="1" applyAlignment="1">
      <alignment horizontal="center" wrapText="1"/>
    </xf>
    <xf numFmtId="0" fontId="10" fillId="0" borderId="1" xfId="0" applyFont="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center"/>
    </xf>
    <xf numFmtId="0" fontId="0" fillId="0" borderId="0" xfId="0" applyAlignment="1">
      <alignment horizontal="right"/>
    </xf>
    <xf numFmtId="0" fontId="9" fillId="0" borderId="0" xfId="0" applyFont="1" applyAlignment="1">
      <alignment horizontal="center"/>
    </xf>
    <xf numFmtId="0" fontId="0" fillId="0" borderId="1" xfId="0" applyBorder="1" applyAlignment="1">
      <alignment horizontal="center"/>
    </xf>
    <xf numFmtId="0" fontId="2" fillId="4" borderId="0" xfId="0" applyFont="1" applyFill="1" applyAlignment="1">
      <alignment horizontal="center" vertical="center" wrapText="1"/>
    </xf>
    <xf numFmtId="0" fontId="30" fillId="0" borderId="0" xfId="0" applyFont="1" applyAlignment="1">
      <alignment horizontal="right"/>
    </xf>
    <xf numFmtId="0" fontId="29" fillId="6" borderId="0" xfId="0" applyFont="1" applyFill="1" applyAlignment="1">
      <alignment horizontal="center" vertical="center" wrapText="1"/>
    </xf>
    <xf numFmtId="0" fontId="16" fillId="9"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6" xfId="0" applyBorder="1" applyAlignment="1">
      <alignment horizontal="center" vertical="center" wrapText="1"/>
    </xf>
    <xf numFmtId="0" fontId="14" fillId="7" borderId="4" xfId="0" applyFont="1" applyFill="1" applyBorder="1" applyAlignment="1" applyProtection="1">
      <alignment horizontal="left" vertical="center" wrapText="1"/>
      <protection locked="0"/>
    </xf>
    <xf numFmtId="0" fontId="15" fillId="9" borderId="0" xfId="0" applyFont="1" applyFill="1" applyAlignment="1">
      <alignment horizontal="center"/>
    </xf>
    <xf numFmtId="44" fontId="2" fillId="0" borderId="0" xfId="0" applyNumberFormat="1" applyFont="1" applyAlignment="1">
      <alignment horizontal="center"/>
    </xf>
    <xf numFmtId="0" fontId="14" fillId="7" borderId="1" xfId="0" applyFont="1" applyFill="1" applyBorder="1" applyAlignment="1" applyProtection="1">
      <alignment horizontal="left" vertical="center" wrapText="1"/>
      <protection locked="0"/>
    </xf>
    <xf numFmtId="0" fontId="2" fillId="6" borderId="0" xfId="0" applyFont="1" applyFill="1" applyAlignment="1">
      <alignment horizontal="center"/>
    </xf>
  </cellXfs>
  <cellStyles count="3">
    <cellStyle name="Moeda" xfId="1" builtinId="4"/>
    <cellStyle name="Normal" xfId="0" builtinId="0"/>
    <cellStyle name="Vírgula" xfId="2" builtinId="3"/>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1D77-CD4F-46DA-8C84-D340948F9347}">
  <sheetPr>
    <pageSetUpPr fitToPage="1"/>
  </sheetPr>
  <dimension ref="B2:L21"/>
  <sheetViews>
    <sheetView showGridLines="0" tabSelected="1" zoomScaleNormal="100" zoomScaleSheetLayoutView="130" workbookViewId="0">
      <selection activeCell="D9" sqref="D9:L9"/>
    </sheetView>
  </sheetViews>
  <sheetFormatPr defaultRowHeight="15" x14ac:dyDescent="0.25"/>
  <cols>
    <col min="1" max="1" width="5.140625" customWidth="1"/>
    <col min="12" max="12" width="18.140625" customWidth="1"/>
  </cols>
  <sheetData>
    <row r="2" spans="2:12" x14ac:dyDescent="0.25">
      <c r="B2" s="150" t="s">
        <v>80</v>
      </c>
      <c r="C2" s="150"/>
      <c r="D2" s="150"/>
      <c r="E2" s="150"/>
      <c r="F2" s="150"/>
      <c r="G2" s="150"/>
      <c r="H2" s="150"/>
      <c r="I2" s="150"/>
      <c r="J2" s="150"/>
      <c r="K2" s="150"/>
      <c r="L2" s="150"/>
    </row>
    <row r="4" spans="2:12" s="32" customFormat="1" ht="30" customHeight="1" x14ac:dyDescent="0.25">
      <c r="B4" s="31">
        <v>1</v>
      </c>
      <c r="C4" s="151" t="s">
        <v>83</v>
      </c>
      <c r="D4" s="151"/>
      <c r="E4" s="151"/>
      <c r="F4" s="151"/>
      <c r="G4" s="151"/>
      <c r="H4" s="151"/>
      <c r="I4" s="151"/>
      <c r="J4" s="151"/>
      <c r="K4" s="151"/>
      <c r="L4" s="151"/>
    </row>
    <row r="5" spans="2:12" s="32" customFormat="1" ht="38.1" customHeight="1" x14ac:dyDescent="0.25">
      <c r="B5" s="31">
        <v>2</v>
      </c>
      <c r="C5" s="152" t="s">
        <v>82</v>
      </c>
      <c r="D5" s="152"/>
      <c r="E5" s="152"/>
      <c r="F5" s="152"/>
      <c r="G5" s="152"/>
      <c r="H5" s="152"/>
      <c r="I5" s="152"/>
      <c r="J5" s="152"/>
      <c r="K5" s="152"/>
      <c r="L5" s="152"/>
    </row>
    <row r="6" spans="2:12" s="32" customFormat="1" ht="12.75" x14ac:dyDescent="0.25">
      <c r="B6" s="31">
        <v>3</v>
      </c>
      <c r="C6" s="152" t="s">
        <v>84</v>
      </c>
      <c r="D6" s="152"/>
      <c r="E6" s="152"/>
      <c r="F6" s="152"/>
      <c r="G6" s="152"/>
      <c r="H6" s="152"/>
      <c r="I6" s="152"/>
      <c r="J6" s="152"/>
      <c r="K6" s="152"/>
      <c r="L6" s="152"/>
    </row>
    <row r="7" spans="2:12" s="32" customFormat="1" ht="5.0999999999999996" customHeight="1" x14ac:dyDescent="0.25">
      <c r="B7" s="31"/>
      <c r="C7" s="43"/>
      <c r="D7" s="43"/>
      <c r="E7" s="43"/>
      <c r="F7" s="43"/>
      <c r="G7" s="43"/>
      <c r="H7" s="43"/>
      <c r="I7" s="43"/>
      <c r="J7" s="43"/>
      <c r="K7" s="43"/>
      <c r="L7" s="43"/>
    </row>
    <row r="8" spans="2:12" s="32" customFormat="1" ht="23.1" customHeight="1" x14ac:dyDescent="0.25">
      <c r="B8" s="31">
        <v>4</v>
      </c>
      <c r="C8" s="44"/>
      <c r="D8" s="152" t="s">
        <v>151</v>
      </c>
      <c r="E8" s="152"/>
      <c r="F8" s="152"/>
      <c r="G8" s="152"/>
      <c r="H8" s="152"/>
      <c r="I8" s="152"/>
      <c r="J8" s="152"/>
      <c r="K8" s="152"/>
      <c r="L8" s="152"/>
    </row>
    <row r="9" spans="2:12" s="32" customFormat="1" ht="12.75" x14ac:dyDescent="0.25">
      <c r="B9" s="31">
        <v>5</v>
      </c>
      <c r="C9" s="57"/>
      <c r="D9" s="155" t="s">
        <v>81</v>
      </c>
      <c r="E9" s="155"/>
      <c r="F9" s="155"/>
      <c r="G9" s="155"/>
      <c r="H9" s="155"/>
      <c r="I9" s="155"/>
      <c r="J9" s="155"/>
      <c r="K9" s="155"/>
      <c r="L9" s="155"/>
    </row>
    <row r="10" spans="2:12" s="32" customFormat="1" ht="12.75" x14ac:dyDescent="0.25">
      <c r="B10" s="31">
        <v>6</v>
      </c>
      <c r="C10" s="58"/>
      <c r="D10" s="155" t="s">
        <v>152</v>
      </c>
      <c r="E10" s="155"/>
      <c r="F10" s="155"/>
      <c r="G10" s="155"/>
      <c r="H10" s="155"/>
      <c r="I10" s="155"/>
      <c r="J10" s="155"/>
      <c r="K10" s="155"/>
      <c r="L10" s="155"/>
    </row>
    <row r="11" spans="2:12" s="32" customFormat="1" ht="5.0999999999999996" customHeight="1" x14ac:dyDescent="0.25">
      <c r="B11" s="31"/>
      <c r="D11" s="33"/>
      <c r="E11" s="33"/>
      <c r="F11" s="33"/>
      <c r="G11" s="33"/>
      <c r="H11" s="33"/>
      <c r="I11" s="33"/>
      <c r="J11" s="33"/>
      <c r="K11" s="33"/>
      <c r="L11" s="33"/>
    </row>
    <row r="12" spans="2:12" s="32" customFormat="1" ht="44.1" customHeight="1" x14ac:dyDescent="0.25">
      <c r="B12" s="31">
        <v>7</v>
      </c>
      <c r="C12" s="153" t="s">
        <v>164</v>
      </c>
      <c r="D12" s="153"/>
      <c r="E12" s="153"/>
      <c r="F12" s="153"/>
      <c r="G12" s="153"/>
      <c r="H12" s="153"/>
      <c r="I12" s="153"/>
      <c r="J12" s="153"/>
      <c r="K12" s="153"/>
      <c r="L12" s="153"/>
    </row>
    <row r="13" spans="2:12" s="32" customFormat="1" ht="44.1" customHeight="1" x14ac:dyDescent="0.25">
      <c r="B13" s="31">
        <v>8</v>
      </c>
      <c r="C13" s="156" t="s">
        <v>165</v>
      </c>
      <c r="D13" s="156"/>
      <c r="E13" s="156"/>
      <c r="F13" s="156"/>
      <c r="G13" s="156"/>
      <c r="H13" s="156"/>
      <c r="I13" s="156"/>
      <c r="J13" s="156"/>
      <c r="K13" s="156"/>
      <c r="L13" s="156"/>
    </row>
    <row r="14" spans="2:12" s="32" customFormat="1" ht="56.1" customHeight="1" x14ac:dyDescent="0.25">
      <c r="B14" s="31">
        <v>9</v>
      </c>
      <c r="C14" s="157" t="s">
        <v>166</v>
      </c>
      <c r="D14" s="157"/>
      <c r="E14" s="157"/>
      <c r="F14" s="157"/>
      <c r="G14" s="157"/>
      <c r="H14" s="157"/>
      <c r="I14" s="157"/>
      <c r="J14" s="157"/>
      <c r="K14" s="157"/>
      <c r="L14" s="157"/>
    </row>
    <row r="15" spans="2:12" s="32" customFormat="1" ht="27.6" customHeight="1" x14ac:dyDescent="0.25">
      <c r="B15" s="31">
        <v>10</v>
      </c>
      <c r="C15" s="158" t="s">
        <v>167</v>
      </c>
      <c r="D15" s="158"/>
      <c r="E15" s="158"/>
      <c r="F15" s="158"/>
      <c r="G15" s="158"/>
      <c r="H15" s="158"/>
      <c r="I15" s="158"/>
      <c r="J15" s="158"/>
      <c r="K15" s="158"/>
      <c r="L15" s="158"/>
    </row>
    <row r="16" spans="2:12" s="32" customFormat="1" ht="12.6" customHeight="1" x14ac:dyDescent="0.25">
      <c r="B16" s="31">
        <v>11</v>
      </c>
      <c r="C16" s="157" t="s">
        <v>168</v>
      </c>
      <c r="D16" s="157"/>
      <c r="E16" s="157"/>
      <c r="F16" s="157"/>
      <c r="G16" s="157"/>
      <c r="H16" s="157"/>
      <c r="I16" s="157"/>
      <c r="J16" s="157"/>
      <c r="K16" s="157"/>
      <c r="L16" s="157"/>
    </row>
    <row r="17" spans="2:12" s="32" customFormat="1" ht="32.450000000000003" customHeight="1" x14ac:dyDescent="0.25">
      <c r="B17" s="31">
        <v>12</v>
      </c>
      <c r="C17" s="152" t="s">
        <v>169</v>
      </c>
      <c r="D17" s="152"/>
      <c r="E17" s="152"/>
      <c r="F17" s="152"/>
      <c r="G17" s="152"/>
      <c r="H17" s="152"/>
      <c r="I17" s="152"/>
      <c r="J17" s="152"/>
      <c r="K17" s="152"/>
      <c r="L17" s="152"/>
    </row>
    <row r="18" spans="2:12" s="32" customFormat="1" ht="33" customHeight="1" x14ac:dyDescent="0.25">
      <c r="B18" s="31">
        <v>13</v>
      </c>
      <c r="C18" s="154" t="s">
        <v>170</v>
      </c>
      <c r="D18" s="154"/>
      <c r="E18" s="154"/>
      <c r="F18" s="154"/>
      <c r="G18" s="154"/>
      <c r="H18" s="154"/>
      <c r="I18" s="154"/>
      <c r="J18" s="154"/>
      <c r="K18" s="154"/>
      <c r="L18" s="154"/>
    </row>
    <row r="19" spans="2:12" s="32" customFormat="1" ht="27" customHeight="1" x14ac:dyDescent="0.25">
      <c r="B19" s="31"/>
    </row>
    <row r="20" spans="2:12" x14ac:dyDescent="0.25">
      <c r="B20" s="9"/>
    </row>
    <row r="21" spans="2:12" x14ac:dyDescent="0.25">
      <c r="B21" s="9"/>
    </row>
  </sheetData>
  <sheetProtection algorithmName="SHA-512" hashValue="nUVEoi31R9SI5kypaNvUHftECxwBV5W7tCSIlGm7EsKYwFWfeL2QtwyPnCI75mkieU19WBHfkYArMambsmHsNQ==" saltValue="HQ8ndGQQAKvg0kap3A+kyA==" spinCount="100000" sheet="1" objects="1" scenarios="1"/>
  <mergeCells count="14">
    <mergeCell ref="C18:L18"/>
    <mergeCell ref="C5:L5"/>
    <mergeCell ref="D9:L9"/>
    <mergeCell ref="C13:L13"/>
    <mergeCell ref="C16:L16"/>
    <mergeCell ref="C17:L17"/>
    <mergeCell ref="D10:L10"/>
    <mergeCell ref="C15:L15"/>
    <mergeCell ref="C14:L14"/>
    <mergeCell ref="B2:L2"/>
    <mergeCell ref="C4:L4"/>
    <mergeCell ref="C6:L6"/>
    <mergeCell ref="C12:L12"/>
    <mergeCell ref="D8:L8"/>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2B39F-413E-445C-BD53-C321573F11A3}">
  <sheetPr>
    <tabColor theme="9" tint="0.79998168889431442"/>
    <pageSetUpPr fitToPage="1"/>
  </sheetPr>
  <dimension ref="A2:AA243"/>
  <sheetViews>
    <sheetView showGridLines="0" zoomScale="70" zoomScaleNormal="70" zoomScaleSheetLayoutView="50" workbookViewId="0">
      <selection activeCell="D50" sqref="D50:N52"/>
    </sheetView>
  </sheetViews>
  <sheetFormatPr defaultRowHeight="15" x14ac:dyDescent="0.25"/>
  <cols>
    <col min="1" max="1" width="3.140625" customWidth="1"/>
    <col min="2" max="2" width="30.140625" bestFit="1" customWidth="1"/>
    <col min="3" max="3" width="2.28515625" customWidth="1"/>
    <col min="4" max="9" width="15.5703125" customWidth="1"/>
    <col min="10" max="10" width="20.85546875" bestFit="1" customWidth="1"/>
    <col min="11" max="12" width="15.5703125" customWidth="1"/>
    <col min="13" max="13" width="17.5703125" bestFit="1" customWidth="1"/>
    <col min="14" max="14" width="2.85546875" customWidth="1"/>
    <col min="15" max="15" width="14" customWidth="1"/>
    <col min="16" max="16" width="35.5703125" customWidth="1"/>
  </cols>
  <sheetData>
    <row r="2" spans="2:15" ht="28.5" x14ac:dyDescent="0.45">
      <c r="B2" s="177" t="s">
        <v>94</v>
      </c>
      <c r="C2" s="177"/>
      <c r="D2" s="177"/>
      <c r="E2" s="177"/>
      <c r="F2" s="177"/>
      <c r="G2" s="177"/>
      <c r="H2" s="177"/>
      <c r="I2" s="177"/>
      <c r="J2" s="177"/>
      <c r="K2" s="177"/>
      <c r="L2" s="177"/>
      <c r="M2" s="177"/>
      <c r="N2" s="177"/>
      <c r="O2" s="177"/>
    </row>
    <row r="3" spans="2:15" ht="14.45" customHeight="1" x14ac:dyDescent="0.25"/>
    <row r="4" spans="2:15" ht="29.45" customHeight="1" x14ac:dyDescent="0.25">
      <c r="B4" s="179" t="s">
        <v>95</v>
      </c>
      <c r="C4" s="179"/>
      <c r="D4" s="179"/>
      <c r="E4" s="179"/>
      <c r="F4" s="179"/>
      <c r="G4" s="179"/>
      <c r="H4" s="179"/>
      <c r="I4" s="179"/>
      <c r="J4" s="179"/>
      <c r="K4" s="179"/>
      <c r="L4" s="179"/>
      <c r="M4" s="179"/>
      <c r="N4" s="179"/>
      <c r="O4" s="179"/>
    </row>
    <row r="5" spans="2:15" ht="17.100000000000001" customHeight="1" x14ac:dyDescent="0.25"/>
    <row r="6" spans="2:15" ht="53.1" customHeight="1" x14ac:dyDescent="0.25">
      <c r="B6" s="42" t="s">
        <v>56</v>
      </c>
      <c r="D6" s="178"/>
      <c r="E6" s="178"/>
      <c r="F6" s="178"/>
      <c r="G6" s="178"/>
      <c r="H6" s="178"/>
      <c r="I6" s="178"/>
      <c r="J6" s="178"/>
      <c r="K6" s="178"/>
      <c r="L6" s="178"/>
      <c r="M6" s="178"/>
      <c r="N6" s="178"/>
      <c r="O6" s="178"/>
    </row>
    <row r="7" spans="2:15" ht="53.1" customHeight="1" x14ac:dyDescent="0.25">
      <c r="B7" s="22" t="s">
        <v>57</v>
      </c>
      <c r="D7" s="178"/>
      <c r="E7" s="178"/>
      <c r="F7" s="178"/>
      <c r="G7" s="178"/>
      <c r="H7" s="178"/>
      <c r="I7" s="178"/>
      <c r="J7" s="178"/>
      <c r="K7" s="178"/>
      <c r="L7" s="178"/>
      <c r="M7" s="178"/>
      <c r="N7" s="178"/>
      <c r="O7" s="178"/>
    </row>
    <row r="8" spans="2:15" ht="53.1" customHeight="1" x14ac:dyDescent="0.25">
      <c r="B8" s="42" t="s">
        <v>58</v>
      </c>
      <c r="D8" s="178"/>
      <c r="E8" s="178"/>
      <c r="F8" s="178"/>
      <c r="G8" s="178"/>
      <c r="H8" s="178"/>
      <c r="I8" s="178"/>
      <c r="J8" s="178"/>
      <c r="K8" s="178"/>
      <c r="L8" s="178"/>
      <c r="M8" s="178"/>
      <c r="N8" s="178"/>
      <c r="O8" s="178"/>
    </row>
    <row r="9" spans="2:15" ht="53.1" customHeight="1" x14ac:dyDescent="0.25">
      <c r="B9" s="22" t="s">
        <v>59</v>
      </c>
      <c r="D9" s="178"/>
      <c r="E9" s="178"/>
      <c r="F9" s="178"/>
      <c r="G9" s="178"/>
      <c r="H9" s="178"/>
      <c r="I9" s="178"/>
      <c r="J9" s="178"/>
      <c r="K9" s="178"/>
      <c r="L9" s="178"/>
      <c r="M9" s="178"/>
      <c r="N9" s="178"/>
      <c r="O9" s="178"/>
    </row>
    <row r="10" spans="2:15" ht="53.1" customHeight="1" x14ac:dyDescent="0.25">
      <c r="B10" s="42" t="s">
        <v>60</v>
      </c>
      <c r="D10" s="178"/>
      <c r="E10" s="178"/>
      <c r="F10" s="178"/>
      <c r="G10" s="178"/>
      <c r="H10" s="178"/>
      <c r="I10" s="178"/>
      <c r="J10" s="178"/>
      <c r="K10" s="178"/>
      <c r="L10" s="178"/>
      <c r="M10" s="178"/>
      <c r="N10" s="178"/>
      <c r="O10" s="178"/>
    </row>
    <row r="11" spans="2:15" ht="53.1" customHeight="1" x14ac:dyDescent="0.25">
      <c r="B11" s="22" t="s">
        <v>61</v>
      </c>
      <c r="D11" s="178"/>
      <c r="E11" s="178"/>
      <c r="F11" s="178"/>
      <c r="G11" s="178"/>
      <c r="H11" s="178"/>
      <c r="I11" s="178"/>
      <c r="J11" s="178"/>
      <c r="K11" s="178"/>
      <c r="L11" s="178"/>
      <c r="M11" s="178"/>
      <c r="N11" s="178"/>
      <c r="O11" s="178"/>
    </row>
    <row r="12" spans="2:15" ht="53.1" customHeight="1" x14ac:dyDescent="0.25">
      <c r="B12" s="42" t="s">
        <v>62</v>
      </c>
      <c r="D12" s="178"/>
      <c r="E12" s="178"/>
      <c r="F12" s="178"/>
      <c r="G12" s="178"/>
      <c r="H12" s="178"/>
      <c r="I12" s="178"/>
      <c r="J12" s="178"/>
      <c r="K12" s="178"/>
      <c r="L12" s="178"/>
      <c r="M12" s="178"/>
      <c r="N12" s="178"/>
      <c r="O12" s="178"/>
    </row>
    <row r="13" spans="2:15" ht="53.1" customHeight="1" x14ac:dyDescent="0.25">
      <c r="B13" s="22" t="s">
        <v>63</v>
      </c>
      <c r="D13" s="178"/>
      <c r="E13" s="178"/>
      <c r="F13" s="178"/>
      <c r="G13" s="178"/>
      <c r="H13" s="178"/>
      <c r="I13" s="178"/>
      <c r="J13" s="178"/>
      <c r="K13" s="178"/>
      <c r="L13" s="178"/>
      <c r="M13" s="178"/>
      <c r="N13" s="178"/>
      <c r="O13" s="178"/>
    </row>
    <row r="14" spans="2:15" ht="53.1" customHeight="1" x14ac:dyDescent="0.25">
      <c r="B14" s="42" t="s">
        <v>64</v>
      </c>
      <c r="D14" s="178"/>
      <c r="E14" s="178"/>
      <c r="F14" s="178"/>
      <c r="G14" s="178"/>
      <c r="H14" s="178"/>
      <c r="I14" s="178"/>
      <c r="J14" s="178"/>
      <c r="K14" s="178"/>
      <c r="L14" s="178"/>
      <c r="M14" s="178"/>
      <c r="N14" s="178"/>
      <c r="O14" s="178"/>
    </row>
    <row r="15" spans="2:15" ht="53.1" customHeight="1" x14ac:dyDescent="0.25">
      <c r="B15" s="42" t="s">
        <v>65</v>
      </c>
      <c r="D15" s="178"/>
      <c r="E15" s="178"/>
      <c r="F15" s="178"/>
      <c r="G15" s="178"/>
      <c r="H15" s="178"/>
      <c r="I15" s="178"/>
      <c r="J15" s="178"/>
      <c r="K15" s="178"/>
      <c r="L15" s="178"/>
      <c r="M15" s="178"/>
      <c r="N15" s="178"/>
      <c r="O15" s="178"/>
    </row>
    <row r="17" spans="2:15" x14ac:dyDescent="0.25">
      <c r="D17" s="23" t="s">
        <v>0</v>
      </c>
      <c r="E17" s="23" t="s">
        <v>1</v>
      </c>
      <c r="F17" s="23" t="s">
        <v>2</v>
      </c>
      <c r="G17" s="23" t="s">
        <v>3</v>
      </c>
      <c r="H17" s="23" t="s">
        <v>4</v>
      </c>
      <c r="I17" s="23" t="s">
        <v>5</v>
      </c>
      <c r="J17" s="23" t="s">
        <v>6</v>
      </c>
      <c r="K17" s="23" t="s">
        <v>7</v>
      </c>
      <c r="L17" s="23" t="s">
        <v>8</v>
      </c>
      <c r="M17" s="23" t="s">
        <v>9</v>
      </c>
      <c r="N17" s="4"/>
      <c r="O17" s="4" t="s">
        <v>20</v>
      </c>
    </row>
    <row r="18" spans="2:15" ht="15.75" thickBot="1" x14ac:dyDescent="0.3"/>
    <row r="19" spans="2:15" ht="15.75" thickBot="1" x14ac:dyDescent="0.3">
      <c r="B19" s="87" t="s">
        <v>96</v>
      </c>
      <c r="D19" s="108"/>
      <c r="E19" s="109"/>
      <c r="F19" s="109"/>
      <c r="G19" s="109"/>
      <c r="H19" s="109"/>
      <c r="I19" s="109"/>
      <c r="J19" s="109"/>
      <c r="K19" s="109"/>
      <c r="L19" s="109"/>
      <c r="M19" s="110"/>
      <c r="O19" s="13">
        <f>SUM(D19:M19)</f>
        <v>0</v>
      </c>
    </row>
    <row r="20" spans="2:15" ht="15.75" thickBot="1" x14ac:dyDescent="0.3">
      <c r="B20" s="87" t="s">
        <v>97</v>
      </c>
      <c r="D20" s="111"/>
      <c r="E20" s="88"/>
      <c r="F20" s="88"/>
      <c r="G20" s="88"/>
      <c r="H20" s="88"/>
      <c r="I20" s="88"/>
      <c r="J20" s="88"/>
      <c r="K20" s="88"/>
      <c r="L20" s="88"/>
      <c r="M20" s="112"/>
      <c r="O20" s="11"/>
    </row>
    <row r="21" spans="2:15" ht="15.75" thickBot="1" x14ac:dyDescent="0.3">
      <c r="B21" s="86" t="s">
        <v>86</v>
      </c>
      <c r="D21" s="113">
        <f>D19*D20</f>
        <v>0</v>
      </c>
      <c r="E21" s="114">
        <f t="shared" ref="E21:M21" si="0">E19*E20</f>
        <v>0</v>
      </c>
      <c r="F21" s="114">
        <f t="shared" si="0"/>
        <v>0</v>
      </c>
      <c r="G21" s="114">
        <f t="shared" si="0"/>
        <v>0</v>
      </c>
      <c r="H21" s="114">
        <f t="shared" si="0"/>
        <v>0</v>
      </c>
      <c r="I21" s="114">
        <f t="shared" si="0"/>
        <v>0</v>
      </c>
      <c r="J21" s="114">
        <f t="shared" si="0"/>
        <v>0</v>
      </c>
      <c r="K21" s="114">
        <f t="shared" si="0"/>
        <v>0</v>
      </c>
      <c r="L21" s="114">
        <f t="shared" si="0"/>
        <v>0</v>
      </c>
      <c r="M21" s="115">
        <f t="shared" si="0"/>
        <v>0</v>
      </c>
      <c r="O21" s="12">
        <f>SUM(D21:M21)</f>
        <v>0</v>
      </c>
    </row>
    <row r="23" spans="2:15" ht="15.75" thickBot="1" x14ac:dyDescent="0.3">
      <c r="B23" s="14" t="s">
        <v>10</v>
      </c>
    </row>
    <row r="24" spans="2:15" x14ac:dyDescent="0.25">
      <c r="B24" s="86" t="s">
        <v>11</v>
      </c>
      <c r="D24" s="116">
        <f>SUM(D25:D27)</f>
        <v>0</v>
      </c>
      <c r="E24" s="116">
        <f t="shared" ref="E24:M24" si="1">SUM(E25:E27)</f>
        <v>0</v>
      </c>
      <c r="F24" s="116">
        <f t="shared" si="1"/>
        <v>0</v>
      </c>
      <c r="G24" s="116">
        <f t="shared" si="1"/>
        <v>0</v>
      </c>
      <c r="H24" s="116">
        <f t="shared" si="1"/>
        <v>0</v>
      </c>
      <c r="I24" s="116">
        <f t="shared" si="1"/>
        <v>0</v>
      </c>
      <c r="J24" s="116">
        <f t="shared" si="1"/>
        <v>0</v>
      </c>
      <c r="K24" s="116">
        <f t="shared" si="1"/>
        <v>0</v>
      </c>
      <c r="L24" s="116">
        <f t="shared" si="1"/>
        <v>0</v>
      </c>
      <c r="M24" s="116">
        <f t="shared" si="1"/>
        <v>0</v>
      </c>
      <c r="O24" s="124">
        <f>SUM(D24:M24)</f>
        <v>0</v>
      </c>
    </row>
    <row r="25" spans="2:15" x14ac:dyDescent="0.25">
      <c r="B25" s="85" t="s">
        <v>12</v>
      </c>
      <c r="D25" s="119"/>
      <c r="E25" s="78"/>
      <c r="F25" s="78"/>
      <c r="G25" s="78"/>
      <c r="H25" s="78"/>
      <c r="I25" s="78"/>
      <c r="J25" s="78"/>
      <c r="K25" s="78"/>
      <c r="L25" s="78"/>
      <c r="M25" s="120"/>
      <c r="O25" s="125">
        <f>SUM(D25:M25)</f>
        <v>0</v>
      </c>
    </row>
    <row r="26" spans="2:15" x14ac:dyDescent="0.25">
      <c r="B26" s="85" t="s">
        <v>13</v>
      </c>
      <c r="D26" s="119"/>
      <c r="E26" s="78"/>
      <c r="F26" s="78"/>
      <c r="G26" s="78"/>
      <c r="H26" s="78"/>
      <c r="I26" s="78"/>
      <c r="J26" s="78"/>
      <c r="K26" s="78"/>
      <c r="L26" s="78"/>
      <c r="M26" s="120"/>
      <c r="O26" s="125">
        <f>SUM(D26:M26)</f>
        <v>0</v>
      </c>
    </row>
    <row r="27" spans="2:15" ht="15.75" thickBot="1" x14ac:dyDescent="0.3">
      <c r="B27" s="85" t="s">
        <v>14</v>
      </c>
      <c r="D27" s="121"/>
      <c r="E27" s="122"/>
      <c r="F27" s="122"/>
      <c r="G27" s="122"/>
      <c r="H27" s="122"/>
      <c r="I27" s="122"/>
      <c r="J27" s="122"/>
      <c r="K27" s="122"/>
      <c r="L27" s="122"/>
      <c r="M27" s="123"/>
      <c r="O27" s="126">
        <f t="shared" ref="O27:O32" si="2">SUM(D27:M27)</f>
        <v>0</v>
      </c>
    </row>
    <row r="28" spans="2:15" ht="15.75" thickBot="1" x14ac:dyDescent="0.3"/>
    <row r="29" spans="2:15" x14ac:dyDescent="0.25">
      <c r="B29" s="86" t="s">
        <v>15</v>
      </c>
      <c r="D29" s="127"/>
      <c r="E29" s="128"/>
      <c r="F29" s="128"/>
      <c r="G29" s="128"/>
      <c r="H29" s="128"/>
      <c r="I29" s="128"/>
      <c r="J29" s="128"/>
      <c r="K29" s="128"/>
      <c r="L29" s="128"/>
      <c r="M29" s="129"/>
      <c r="O29" s="124">
        <f t="shared" si="2"/>
        <v>0</v>
      </c>
    </row>
    <row r="30" spans="2:15" x14ac:dyDescent="0.25">
      <c r="B30" s="86" t="s">
        <v>100</v>
      </c>
      <c r="D30" s="119"/>
      <c r="E30" s="78"/>
      <c r="F30" s="78"/>
      <c r="G30" s="78"/>
      <c r="H30" s="78"/>
      <c r="I30" s="78"/>
      <c r="J30" s="78"/>
      <c r="K30" s="78"/>
      <c r="L30" s="78"/>
      <c r="M30" s="120"/>
      <c r="O30" s="125">
        <f t="shared" si="2"/>
        <v>0</v>
      </c>
    </row>
    <row r="31" spans="2:15" x14ac:dyDescent="0.25">
      <c r="B31" s="86" t="s">
        <v>17</v>
      </c>
      <c r="D31" s="119"/>
      <c r="E31" s="78"/>
      <c r="F31" s="78"/>
      <c r="G31" s="78"/>
      <c r="H31" s="78"/>
      <c r="I31" s="78"/>
      <c r="J31" s="78"/>
      <c r="K31" s="78"/>
      <c r="L31" s="78"/>
      <c r="M31" s="120"/>
      <c r="O31" s="125">
        <f>SUM(D31:M31)</f>
        <v>0</v>
      </c>
    </row>
    <row r="32" spans="2:15" ht="15.75" thickBot="1" x14ac:dyDescent="0.3">
      <c r="B32" s="86" t="s">
        <v>18</v>
      </c>
      <c r="D32" s="121"/>
      <c r="E32" s="122"/>
      <c r="F32" s="122"/>
      <c r="G32" s="122"/>
      <c r="H32" s="122"/>
      <c r="I32" s="122"/>
      <c r="J32" s="122"/>
      <c r="K32" s="122"/>
      <c r="L32" s="122"/>
      <c r="M32" s="123"/>
      <c r="O32" s="126">
        <f t="shared" si="2"/>
        <v>0</v>
      </c>
    </row>
    <row r="34" spans="1:27" x14ac:dyDescent="0.25">
      <c r="B34" s="15" t="s">
        <v>19</v>
      </c>
      <c r="C34" s="6"/>
      <c r="D34" s="7">
        <f>D24+D29+D30+D31+D32</f>
        <v>0</v>
      </c>
      <c r="E34" s="7">
        <f t="shared" ref="E34:G34" si="3">E24+E29+E30+E31+E32</f>
        <v>0</v>
      </c>
      <c r="F34" s="7">
        <f t="shared" si="3"/>
        <v>0</v>
      </c>
      <c r="G34" s="7">
        <f t="shared" si="3"/>
        <v>0</v>
      </c>
      <c r="H34" s="7">
        <f t="shared" ref="H34:O34" si="4">H24+H29+H30+H31+H32</f>
        <v>0</v>
      </c>
      <c r="I34" s="7">
        <f t="shared" si="4"/>
        <v>0</v>
      </c>
      <c r="J34" s="7">
        <f t="shared" si="4"/>
        <v>0</v>
      </c>
      <c r="K34" s="7">
        <f t="shared" si="4"/>
        <v>0</v>
      </c>
      <c r="L34" s="7">
        <f t="shared" si="4"/>
        <v>0</v>
      </c>
      <c r="M34" s="7">
        <f t="shared" si="4"/>
        <v>0</v>
      </c>
      <c r="N34" s="6"/>
      <c r="O34" s="7">
        <f t="shared" si="4"/>
        <v>0</v>
      </c>
    </row>
    <row r="36" spans="1:27" ht="16.5" thickBot="1" x14ac:dyDescent="0.3">
      <c r="B36" s="184"/>
      <c r="C36" s="184"/>
      <c r="D36" s="184"/>
      <c r="F36" s="21"/>
    </row>
    <row r="37" spans="1:27" ht="38.450000000000003" customHeight="1" x14ac:dyDescent="0.25">
      <c r="F37" s="135" t="s">
        <v>23</v>
      </c>
      <c r="G37" s="169" t="s">
        <v>24</v>
      </c>
      <c r="H37" s="169"/>
      <c r="I37" s="136" t="s">
        <v>25</v>
      </c>
      <c r="J37" s="131" t="s">
        <v>20</v>
      </c>
    </row>
    <row r="38" spans="1:27" ht="51.95" customHeight="1" thickBot="1" x14ac:dyDescent="0.3">
      <c r="D38" s="171" t="s">
        <v>146</v>
      </c>
      <c r="E38" s="171"/>
      <c r="F38" s="132"/>
      <c r="G38" s="170"/>
      <c r="H38" s="170"/>
      <c r="I38" s="133"/>
      <c r="J38" s="134">
        <f>SUM(F38:I38)</f>
        <v>0</v>
      </c>
      <c r="L38" s="176" t="s">
        <v>154</v>
      </c>
      <c r="M38" s="176"/>
    </row>
    <row r="40" spans="1:27" ht="30.95" customHeight="1" x14ac:dyDescent="0.25">
      <c r="F40" s="183" t="str">
        <f>IF(J38&lt;&gt;O19,"Verifique o número de Entregáveis por Meta Intermédia","Total de n.º ações coerente com n.º de Entregáveis por Meta Intermédia")</f>
        <v>Total de n.º ações coerente com n.º de Entregáveis por Meta Intermédia</v>
      </c>
      <c r="G40" s="183"/>
      <c r="H40" s="183"/>
      <c r="I40" s="183"/>
      <c r="J40" s="183"/>
    </row>
    <row r="43" spans="1:27" ht="15.75" x14ac:dyDescent="0.25">
      <c r="A43" s="182" t="s">
        <v>109</v>
      </c>
      <c r="B43" s="182"/>
      <c r="C43" s="182"/>
      <c r="D43" s="182"/>
      <c r="E43" s="182"/>
      <c r="F43" s="182"/>
      <c r="G43" s="182"/>
      <c r="H43" s="182"/>
      <c r="I43" s="182"/>
      <c r="J43" s="182"/>
      <c r="K43" s="182"/>
      <c r="L43" s="182"/>
      <c r="M43" s="182"/>
      <c r="N43" s="182"/>
      <c r="O43" s="182"/>
      <c r="P43" s="182"/>
    </row>
    <row r="45" spans="1:27" ht="24" x14ac:dyDescent="0.25">
      <c r="B45" s="180" t="s">
        <v>98</v>
      </c>
      <c r="C45" s="180"/>
      <c r="D45" s="180"/>
      <c r="E45" s="180"/>
      <c r="F45" s="180"/>
      <c r="G45" s="180"/>
      <c r="H45" s="180"/>
      <c r="I45" s="180"/>
      <c r="J45" s="180"/>
      <c r="K45" s="180"/>
      <c r="L45" s="180"/>
      <c r="M45" s="180"/>
      <c r="N45" s="180"/>
      <c r="O45" s="180"/>
      <c r="P45" s="45"/>
      <c r="Q45" s="45"/>
      <c r="R45" s="45"/>
      <c r="S45" s="45"/>
      <c r="T45" s="45"/>
      <c r="U45" s="45"/>
      <c r="V45" s="45"/>
      <c r="W45" s="45"/>
      <c r="X45" s="45"/>
      <c r="Y45" s="45"/>
      <c r="Z45" s="45"/>
      <c r="AA45" s="45"/>
    </row>
    <row r="46" spans="1:27" x14ac:dyDescent="0.25">
      <c r="B46" s="181"/>
      <c r="C46" s="181"/>
      <c r="D46" s="181"/>
      <c r="E46" s="181"/>
      <c r="F46" s="181"/>
      <c r="G46" s="181"/>
      <c r="H46" s="181"/>
      <c r="I46" s="181"/>
      <c r="J46" s="181"/>
      <c r="K46" s="181"/>
      <c r="L46" s="181"/>
      <c r="M46" s="181"/>
      <c r="N46" s="181"/>
      <c r="O46" s="181"/>
      <c r="P46" s="181"/>
    </row>
    <row r="48" spans="1:27" ht="15.75" x14ac:dyDescent="0.25">
      <c r="B48" s="41" t="s">
        <v>56</v>
      </c>
      <c r="C48" s="39"/>
      <c r="D48" s="163" t="s">
        <v>88</v>
      </c>
      <c r="E48" s="163"/>
      <c r="F48" s="163"/>
      <c r="G48" s="163"/>
      <c r="H48" s="163"/>
      <c r="I48" s="163"/>
      <c r="J48" s="163"/>
      <c r="K48" s="163"/>
      <c r="L48" s="163"/>
      <c r="M48" s="163"/>
      <c r="N48" s="163"/>
    </row>
    <row r="49" spans="2:16" x14ac:dyDescent="0.25">
      <c r="D49" s="172" t="s">
        <v>11</v>
      </c>
      <c r="E49" s="172"/>
      <c r="F49" s="172"/>
      <c r="G49" s="172"/>
      <c r="H49" s="172"/>
      <c r="I49" s="172"/>
      <c r="J49" s="172"/>
      <c r="K49" s="172"/>
      <c r="L49" s="172"/>
      <c r="M49" s="172"/>
      <c r="N49" s="172"/>
    </row>
    <row r="50" spans="2:16" ht="77.099999999999994" customHeight="1" x14ac:dyDescent="0.25">
      <c r="B50" s="40" t="s">
        <v>12</v>
      </c>
      <c r="C50" s="39"/>
      <c r="D50" s="168"/>
      <c r="E50" s="168"/>
      <c r="F50" s="168"/>
      <c r="G50" s="168"/>
      <c r="H50" s="168"/>
      <c r="I50" s="168"/>
      <c r="J50" s="168"/>
      <c r="K50" s="168"/>
      <c r="L50" s="168"/>
      <c r="M50" s="168"/>
      <c r="N50" s="168"/>
      <c r="O50" s="173" t="s">
        <v>87</v>
      </c>
      <c r="P50" s="174"/>
    </row>
    <row r="51" spans="2:16" ht="83.1" customHeight="1" x14ac:dyDescent="0.25">
      <c r="B51" s="40" t="s">
        <v>13</v>
      </c>
      <c r="C51" s="39"/>
      <c r="D51" s="168"/>
      <c r="E51" s="168"/>
      <c r="F51" s="168"/>
      <c r="G51" s="168"/>
      <c r="H51" s="168"/>
      <c r="I51" s="168"/>
      <c r="J51" s="168"/>
      <c r="K51" s="168"/>
      <c r="L51" s="168"/>
      <c r="M51" s="168"/>
      <c r="N51" s="168"/>
      <c r="O51" s="173"/>
      <c r="P51" s="174"/>
    </row>
    <row r="52" spans="2:16" ht="81.95" customHeight="1" x14ac:dyDescent="0.25">
      <c r="B52" s="40" t="s">
        <v>14</v>
      </c>
      <c r="C52" s="39"/>
      <c r="D52" s="168"/>
      <c r="E52" s="168"/>
      <c r="F52" s="168"/>
      <c r="G52" s="168"/>
      <c r="H52" s="168"/>
      <c r="I52" s="168"/>
      <c r="J52" s="168"/>
      <c r="K52" s="168"/>
      <c r="L52" s="168"/>
      <c r="M52" s="168"/>
      <c r="N52" s="168"/>
      <c r="O52" s="166" t="s">
        <v>162</v>
      </c>
      <c r="P52" s="175"/>
    </row>
    <row r="53" spans="2:16" ht="19.5" customHeight="1" x14ac:dyDescent="0.25">
      <c r="B53" s="55"/>
      <c r="D53" s="68"/>
      <c r="E53" s="68"/>
      <c r="F53" s="68"/>
      <c r="G53" s="68"/>
      <c r="H53" s="68"/>
      <c r="I53" s="68"/>
      <c r="J53" s="68"/>
      <c r="K53" s="68"/>
      <c r="L53" s="68"/>
      <c r="M53" s="68"/>
      <c r="N53" s="68"/>
      <c r="O53" s="9"/>
      <c r="P53" s="9"/>
    </row>
    <row r="54" spans="2:16" ht="83.1" customHeight="1" x14ac:dyDescent="0.25">
      <c r="B54" s="46" t="s">
        <v>15</v>
      </c>
      <c r="C54" s="39"/>
      <c r="D54" s="168"/>
      <c r="E54" s="168"/>
      <c r="F54" s="168"/>
      <c r="G54" s="168"/>
      <c r="H54" s="168"/>
      <c r="I54" s="168"/>
      <c r="J54" s="168"/>
      <c r="K54" s="168"/>
      <c r="L54" s="168"/>
      <c r="M54" s="168"/>
      <c r="N54" s="168"/>
      <c r="O54" s="159" t="s">
        <v>130</v>
      </c>
      <c r="P54" s="160"/>
    </row>
    <row r="55" spans="2:16" ht="83.1" customHeight="1" x14ac:dyDescent="0.25">
      <c r="B55" s="46" t="s">
        <v>99</v>
      </c>
      <c r="C55" s="39"/>
      <c r="D55" s="168"/>
      <c r="E55" s="168"/>
      <c r="F55" s="168"/>
      <c r="G55" s="168"/>
      <c r="H55" s="168"/>
      <c r="I55" s="168"/>
      <c r="J55" s="168"/>
      <c r="K55" s="168"/>
      <c r="L55" s="168"/>
      <c r="M55" s="168"/>
      <c r="N55" s="168"/>
      <c r="O55" s="159" t="s">
        <v>90</v>
      </c>
      <c r="P55" s="160"/>
    </row>
    <row r="56" spans="2:16" ht="83.1" customHeight="1" x14ac:dyDescent="0.25">
      <c r="B56" s="40" t="s">
        <v>17</v>
      </c>
      <c r="C56" s="39"/>
      <c r="D56" s="168"/>
      <c r="E56" s="168"/>
      <c r="F56" s="168"/>
      <c r="G56" s="168"/>
      <c r="H56" s="168"/>
      <c r="I56" s="168"/>
      <c r="J56" s="168"/>
      <c r="K56" s="168"/>
      <c r="L56" s="168"/>
      <c r="M56" s="168"/>
      <c r="N56" s="168"/>
      <c r="O56" s="159" t="s">
        <v>89</v>
      </c>
      <c r="P56" s="160"/>
    </row>
    <row r="57" spans="2:16" ht="83.1" customHeight="1" x14ac:dyDescent="0.25">
      <c r="B57" s="40" t="s">
        <v>18</v>
      </c>
      <c r="C57" s="39"/>
      <c r="D57" s="168"/>
      <c r="E57" s="168"/>
      <c r="F57" s="168"/>
      <c r="G57" s="168"/>
      <c r="H57" s="168"/>
      <c r="I57" s="168"/>
      <c r="J57" s="168"/>
      <c r="K57" s="168"/>
      <c r="L57" s="168"/>
      <c r="M57" s="168"/>
      <c r="N57" s="168"/>
      <c r="O57" s="159" t="s">
        <v>92</v>
      </c>
      <c r="P57" s="160"/>
    </row>
    <row r="58" spans="2:16" x14ac:dyDescent="0.25">
      <c r="D58" s="68"/>
      <c r="E58" s="68"/>
      <c r="F58" s="68"/>
      <c r="G58" s="68"/>
      <c r="H58" s="68"/>
      <c r="I58" s="68"/>
      <c r="J58" s="68"/>
      <c r="K58" s="68"/>
      <c r="L58" s="68"/>
      <c r="M58" s="68"/>
      <c r="N58" s="68"/>
      <c r="O58" s="9"/>
      <c r="P58" s="9"/>
    </row>
    <row r="59" spans="2:16" ht="15.75" x14ac:dyDescent="0.25">
      <c r="B59" s="41" t="s">
        <v>57</v>
      </c>
      <c r="C59" s="39"/>
      <c r="D59" s="163" t="s">
        <v>88</v>
      </c>
      <c r="E59" s="163"/>
      <c r="F59" s="163"/>
      <c r="G59" s="163"/>
      <c r="H59" s="163"/>
      <c r="I59" s="163"/>
      <c r="J59" s="163"/>
      <c r="K59" s="163"/>
      <c r="L59" s="163"/>
      <c r="M59" s="163"/>
      <c r="N59" s="163"/>
      <c r="O59" s="9"/>
      <c r="P59" s="9"/>
    </row>
    <row r="60" spans="2:16" x14ac:dyDescent="0.25">
      <c r="D60" s="164" t="s">
        <v>11</v>
      </c>
      <c r="E60" s="164"/>
      <c r="F60" s="164"/>
      <c r="G60" s="164"/>
      <c r="H60" s="164"/>
      <c r="I60" s="164"/>
      <c r="J60" s="164"/>
      <c r="K60" s="164"/>
      <c r="L60" s="164"/>
      <c r="M60" s="164"/>
      <c r="N60" s="164"/>
      <c r="O60" s="9"/>
      <c r="P60" s="9"/>
    </row>
    <row r="61" spans="2:16" ht="83.1" customHeight="1" x14ac:dyDescent="0.25">
      <c r="B61" s="40" t="s">
        <v>12</v>
      </c>
      <c r="C61" s="39"/>
      <c r="D61" s="161"/>
      <c r="E61" s="161"/>
      <c r="F61" s="161"/>
      <c r="G61" s="161"/>
      <c r="H61" s="161"/>
      <c r="I61" s="161"/>
      <c r="J61" s="161"/>
      <c r="K61" s="161"/>
      <c r="L61" s="161"/>
      <c r="M61" s="161"/>
      <c r="N61" s="161"/>
      <c r="O61" s="159" t="s">
        <v>87</v>
      </c>
      <c r="P61" s="160"/>
    </row>
    <row r="62" spans="2:16" ht="83.1" customHeight="1" x14ac:dyDescent="0.25">
      <c r="B62" s="40" t="s">
        <v>13</v>
      </c>
      <c r="C62" s="39"/>
      <c r="D62" s="161"/>
      <c r="E62" s="161"/>
      <c r="F62" s="161"/>
      <c r="G62" s="161"/>
      <c r="H62" s="161"/>
      <c r="I62" s="161"/>
      <c r="J62" s="161"/>
      <c r="K62" s="161"/>
      <c r="L62" s="161"/>
      <c r="M62" s="161"/>
      <c r="N62" s="161"/>
      <c r="O62" s="159"/>
      <c r="P62" s="160"/>
    </row>
    <row r="63" spans="2:16" ht="83.1" customHeight="1" x14ac:dyDescent="0.25">
      <c r="B63" s="40" t="s">
        <v>14</v>
      </c>
      <c r="C63" s="39"/>
      <c r="D63" s="161"/>
      <c r="E63" s="161"/>
      <c r="F63" s="161"/>
      <c r="G63" s="161"/>
      <c r="H63" s="161"/>
      <c r="I63" s="161"/>
      <c r="J63" s="161"/>
      <c r="K63" s="161"/>
      <c r="L63" s="161"/>
      <c r="M63" s="161"/>
      <c r="N63" s="161"/>
      <c r="O63" s="166" t="s">
        <v>162</v>
      </c>
      <c r="P63" s="167"/>
    </row>
    <row r="64" spans="2:16" ht="14.1" customHeight="1" x14ac:dyDescent="0.25">
      <c r="B64" s="55"/>
      <c r="D64" s="68"/>
      <c r="E64" s="68"/>
      <c r="F64" s="68"/>
      <c r="G64" s="68"/>
      <c r="H64" s="68"/>
      <c r="I64" s="68"/>
      <c r="J64" s="68"/>
      <c r="K64" s="68"/>
      <c r="L64" s="68"/>
      <c r="M64" s="68"/>
      <c r="N64" s="68"/>
      <c r="O64" s="159"/>
      <c r="P64" s="160"/>
    </row>
    <row r="65" spans="2:16" ht="83.1" customHeight="1" x14ac:dyDescent="0.25">
      <c r="B65" s="46" t="s">
        <v>15</v>
      </c>
      <c r="C65" s="39"/>
      <c r="D65" s="161"/>
      <c r="E65" s="161"/>
      <c r="F65" s="161"/>
      <c r="G65" s="161"/>
      <c r="H65" s="161"/>
      <c r="I65" s="161"/>
      <c r="J65" s="161"/>
      <c r="K65" s="161"/>
      <c r="L65" s="161"/>
      <c r="M65" s="161"/>
      <c r="N65" s="161"/>
      <c r="O65" s="159" t="s">
        <v>130</v>
      </c>
      <c r="P65" s="160"/>
    </row>
    <row r="66" spans="2:16" ht="83.1" customHeight="1" x14ac:dyDescent="0.25">
      <c r="B66" s="46" t="s">
        <v>99</v>
      </c>
      <c r="C66" s="39"/>
      <c r="D66" s="161"/>
      <c r="E66" s="161"/>
      <c r="F66" s="161"/>
      <c r="G66" s="161"/>
      <c r="H66" s="161"/>
      <c r="I66" s="161"/>
      <c r="J66" s="161"/>
      <c r="K66" s="161"/>
      <c r="L66" s="161"/>
      <c r="M66" s="161"/>
      <c r="N66" s="161"/>
      <c r="O66" s="159" t="s">
        <v>90</v>
      </c>
      <c r="P66" s="160"/>
    </row>
    <row r="67" spans="2:16" ht="83.1" customHeight="1" x14ac:dyDescent="0.25">
      <c r="B67" s="40" t="s">
        <v>17</v>
      </c>
      <c r="C67" s="39"/>
      <c r="D67" s="161"/>
      <c r="E67" s="161"/>
      <c r="F67" s="161"/>
      <c r="G67" s="161"/>
      <c r="H67" s="161"/>
      <c r="I67" s="161"/>
      <c r="J67" s="161"/>
      <c r="K67" s="161"/>
      <c r="L67" s="161"/>
      <c r="M67" s="161"/>
      <c r="N67" s="161"/>
      <c r="O67" s="159" t="s">
        <v>89</v>
      </c>
      <c r="P67" s="160"/>
    </row>
    <row r="68" spans="2:16" ht="83.1" customHeight="1" x14ac:dyDescent="0.25">
      <c r="B68" s="40" t="s">
        <v>18</v>
      </c>
      <c r="C68" s="39"/>
      <c r="D68" s="161"/>
      <c r="E68" s="161"/>
      <c r="F68" s="161"/>
      <c r="G68" s="161"/>
      <c r="H68" s="161"/>
      <c r="I68" s="161"/>
      <c r="J68" s="161"/>
      <c r="K68" s="161"/>
      <c r="L68" s="161"/>
      <c r="M68" s="161"/>
      <c r="N68" s="161"/>
      <c r="O68" s="159" t="s">
        <v>92</v>
      </c>
      <c r="P68" s="160"/>
    </row>
    <row r="69" spans="2:16" x14ac:dyDescent="0.25">
      <c r="D69" s="164"/>
      <c r="E69" s="164"/>
      <c r="F69" s="164"/>
      <c r="G69" s="164"/>
      <c r="H69" s="164"/>
      <c r="I69" s="164"/>
      <c r="J69" s="164"/>
      <c r="K69" s="164"/>
      <c r="L69" s="164"/>
      <c r="M69" s="164"/>
      <c r="N69" s="164"/>
      <c r="O69" s="159"/>
      <c r="P69" s="160"/>
    </row>
    <row r="70" spans="2:16" ht="15.75" x14ac:dyDescent="0.25">
      <c r="B70" s="41" t="s">
        <v>58</v>
      </c>
      <c r="C70" s="39"/>
      <c r="D70" s="163" t="s">
        <v>88</v>
      </c>
      <c r="E70" s="163"/>
      <c r="F70" s="163"/>
      <c r="G70" s="163"/>
      <c r="H70" s="163"/>
      <c r="I70" s="163"/>
      <c r="J70" s="163"/>
      <c r="K70" s="163"/>
      <c r="L70" s="163"/>
      <c r="M70" s="163"/>
      <c r="N70" s="163"/>
      <c r="O70" s="159"/>
      <c r="P70" s="160"/>
    </row>
    <row r="71" spans="2:16" x14ac:dyDescent="0.25">
      <c r="D71" s="65"/>
      <c r="E71" s="65"/>
      <c r="F71" s="65"/>
      <c r="G71" s="65"/>
      <c r="H71" s="65"/>
      <c r="I71" s="65"/>
      <c r="J71" s="65"/>
      <c r="K71" s="65"/>
      <c r="L71" s="65"/>
      <c r="M71" s="65"/>
      <c r="N71" s="65"/>
      <c r="O71" s="159"/>
      <c r="P71" s="160"/>
    </row>
    <row r="72" spans="2:16" ht="83.1" customHeight="1" x14ac:dyDescent="0.25">
      <c r="B72" s="40" t="s">
        <v>12</v>
      </c>
      <c r="C72" s="39"/>
      <c r="D72" s="161"/>
      <c r="E72" s="161"/>
      <c r="F72" s="161"/>
      <c r="G72" s="161"/>
      <c r="H72" s="161"/>
      <c r="I72" s="161"/>
      <c r="J72" s="161"/>
      <c r="K72" s="161"/>
      <c r="L72" s="161"/>
      <c r="M72" s="161"/>
      <c r="N72" s="161"/>
      <c r="O72" s="159" t="s">
        <v>87</v>
      </c>
      <c r="P72" s="160"/>
    </row>
    <row r="73" spans="2:16" ht="83.1" customHeight="1" x14ac:dyDescent="0.25">
      <c r="B73" s="40" t="s">
        <v>13</v>
      </c>
      <c r="C73" s="39"/>
      <c r="D73" s="161"/>
      <c r="E73" s="161"/>
      <c r="F73" s="161"/>
      <c r="G73" s="161"/>
      <c r="H73" s="161"/>
      <c r="I73" s="161"/>
      <c r="J73" s="161"/>
      <c r="K73" s="161"/>
      <c r="L73" s="161"/>
      <c r="M73" s="161"/>
      <c r="N73" s="161"/>
      <c r="O73" s="159"/>
      <c r="P73" s="160"/>
    </row>
    <row r="74" spans="2:16" ht="83.1" customHeight="1" x14ac:dyDescent="0.25">
      <c r="B74" s="40" t="s">
        <v>14</v>
      </c>
      <c r="C74" s="39"/>
      <c r="D74" s="161"/>
      <c r="E74" s="161"/>
      <c r="F74" s="161"/>
      <c r="G74" s="161"/>
      <c r="H74" s="161"/>
      <c r="I74" s="161"/>
      <c r="J74" s="161"/>
      <c r="K74" s="161"/>
      <c r="L74" s="161"/>
      <c r="M74" s="161"/>
      <c r="N74" s="161"/>
      <c r="O74" s="159" t="s">
        <v>91</v>
      </c>
      <c r="P74" s="160"/>
    </row>
    <row r="75" spans="2:16" x14ac:dyDescent="0.25">
      <c r="D75" s="164"/>
      <c r="E75" s="164"/>
      <c r="F75" s="164"/>
      <c r="G75" s="164"/>
      <c r="H75" s="164"/>
      <c r="I75" s="164"/>
      <c r="J75" s="164"/>
      <c r="K75" s="164"/>
      <c r="L75" s="164"/>
      <c r="M75" s="164"/>
      <c r="N75" s="164"/>
      <c r="O75" s="159"/>
      <c r="P75" s="160"/>
    </row>
    <row r="76" spans="2:16" ht="59.45" customHeight="1" x14ac:dyDescent="0.25">
      <c r="B76" s="46" t="s">
        <v>15</v>
      </c>
      <c r="C76" s="39"/>
      <c r="D76" s="161"/>
      <c r="E76" s="161"/>
      <c r="F76" s="161"/>
      <c r="G76" s="161"/>
      <c r="H76" s="161"/>
      <c r="I76" s="161"/>
      <c r="J76" s="161"/>
      <c r="K76" s="161"/>
      <c r="L76" s="161"/>
      <c r="M76" s="161"/>
      <c r="N76" s="161"/>
      <c r="O76" s="159" t="s">
        <v>130</v>
      </c>
      <c r="P76" s="160"/>
    </row>
    <row r="77" spans="2:16" ht="59.45" customHeight="1" x14ac:dyDescent="0.25">
      <c r="B77" s="46" t="s">
        <v>99</v>
      </c>
      <c r="C77" s="39"/>
      <c r="D77" s="161"/>
      <c r="E77" s="161"/>
      <c r="F77" s="161"/>
      <c r="G77" s="161"/>
      <c r="H77" s="161"/>
      <c r="I77" s="161"/>
      <c r="J77" s="161"/>
      <c r="K77" s="161"/>
      <c r="L77" s="161"/>
      <c r="M77" s="161"/>
      <c r="N77" s="161"/>
      <c r="O77" s="159" t="s">
        <v>90</v>
      </c>
      <c r="P77" s="160"/>
    </row>
    <row r="78" spans="2:16" ht="59.45" customHeight="1" x14ac:dyDescent="0.25">
      <c r="B78" s="40" t="s">
        <v>17</v>
      </c>
      <c r="C78" s="39"/>
      <c r="D78" s="161"/>
      <c r="E78" s="161"/>
      <c r="F78" s="161"/>
      <c r="G78" s="161"/>
      <c r="H78" s="161"/>
      <c r="I78" s="161"/>
      <c r="J78" s="161"/>
      <c r="K78" s="161"/>
      <c r="L78" s="161"/>
      <c r="M78" s="161"/>
      <c r="N78" s="161"/>
      <c r="O78" s="159" t="s">
        <v>89</v>
      </c>
      <c r="P78" s="160"/>
    </row>
    <row r="79" spans="2:16" ht="83.1" customHeight="1" x14ac:dyDescent="0.25">
      <c r="B79" s="40" t="s">
        <v>18</v>
      </c>
      <c r="C79" s="39"/>
      <c r="D79" s="161"/>
      <c r="E79" s="161"/>
      <c r="F79" s="161"/>
      <c r="G79" s="161"/>
      <c r="H79" s="161"/>
      <c r="I79" s="161"/>
      <c r="J79" s="161"/>
      <c r="K79" s="161"/>
      <c r="L79" s="161"/>
      <c r="M79" s="161"/>
      <c r="N79" s="161"/>
      <c r="O79" s="159" t="s">
        <v>92</v>
      </c>
      <c r="P79" s="160"/>
    </row>
    <row r="80" spans="2:16" ht="15.75" x14ac:dyDescent="0.25">
      <c r="B80" s="56"/>
      <c r="D80" s="165"/>
      <c r="E80" s="165"/>
      <c r="F80" s="165"/>
      <c r="G80" s="165"/>
      <c r="H80" s="165"/>
      <c r="I80" s="165"/>
      <c r="J80" s="165"/>
      <c r="K80" s="165"/>
      <c r="L80" s="165"/>
      <c r="M80" s="165"/>
      <c r="N80" s="165"/>
      <c r="O80" s="159"/>
      <c r="P80" s="160"/>
    </row>
    <row r="81" spans="2:16" ht="15.75" x14ac:dyDescent="0.25">
      <c r="B81" s="41" t="s">
        <v>59</v>
      </c>
      <c r="C81" s="39"/>
      <c r="D81" s="163" t="s">
        <v>88</v>
      </c>
      <c r="E81" s="163"/>
      <c r="F81" s="163"/>
      <c r="G81" s="163"/>
      <c r="H81" s="163"/>
      <c r="I81" s="163"/>
      <c r="J81" s="163"/>
      <c r="K81" s="163"/>
      <c r="L81" s="163"/>
      <c r="M81" s="163"/>
      <c r="N81" s="163"/>
      <c r="O81" s="159"/>
      <c r="P81" s="160"/>
    </row>
    <row r="82" spans="2:16" x14ac:dyDescent="0.25">
      <c r="D82" s="164"/>
      <c r="E82" s="164"/>
      <c r="F82" s="164"/>
      <c r="G82" s="164"/>
      <c r="H82" s="164"/>
      <c r="I82" s="164"/>
      <c r="J82" s="164"/>
      <c r="K82" s="164"/>
      <c r="L82" s="164"/>
      <c r="M82" s="164"/>
      <c r="N82" s="164"/>
      <c r="O82" s="159"/>
      <c r="P82" s="160"/>
    </row>
    <row r="83" spans="2:16" ht="83.1" customHeight="1" x14ac:dyDescent="0.25">
      <c r="B83" s="40" t="s">
        <v>12</v>
      </c>
      <c r="C83" s="39"/>
      <c r="D83" s="161"/>
      <c r="E83" s="161"/>
      <c r="F83" s="161"/>
      <c r="G83" s="161"/>
      <c r="H83" s="161"/>
      <c r="I83" s="161"/>
      <c r="J83" s="161"/>
      <c r="K83" s="161"/>
      <c r="L83" s="161"/>
      <c r="M83" s="161"/>
      <c r="N83" s="161"/>
      <c r="O83" s="159" t="s">
        <v>87</v>
      </c>
      <c r="P83" s="160"/>
    </row>
    <row r="84" spans="2:16" ht="83.1" customHeight="1" x14ac:dyDescent="0.25">
      <c r="B84" s="40" t="s">
        <v>13</v>
      </c>
      <c r="C84" s="39"/>
      <c r="D84" s="161"/>
      <c r="E84" s="161"/>
      <c r="F84" s="161"/>
      <c r="G84" s="161"/>
      <c r="H84" s="161"/>
      <c r="I84" s="161"/>
      <c r="J84" s="161"/>
      <c r="K84" s="161"/>
      <c r="L84" s="161"/>
      <c r="M84" s="161"/>
      <c r="N84" s="161"/>
      <c r="O84" s="159"/>
      <c r="P84" s="160"/>
    </row>
    <row r="85" spans="2:16" ht="83.1" customHeight="1" x14ac:dyDescent="0.25">
      <c r="B85" s="40" t="s">
        <v>14</v>
      </c>
      <c r="C85" s="39"/>
      <c r="D85" s="161"/>
      <c r="E85" s="161"/>
      <c r="F85" s="161"/>
      <c r="G85" s="161"/>
      <c r="H85" s="161"/>
      <c r="I85" s="161"/>
      <c r="J85" s="161"/>
      <c r="K85" s="161"/>
      <c r="L85" s="161"/>
      <c r="M85" s="161"/>
      <c r="N85" s="161"/>
      <c r="O85" s="159" t="s">
        <v>156</v>
      </c>
      <c r="P85" s="160"/>
    </row>
    <row r="86" spans="2:16" x14ac:dyDescent="0.25">
      <c r="D86" s="164"/>
      <c r="E86" s="164"/>
      <c r="F86" s="164"/>
      <c r="G86" s="164"/>
      <c r="H86" s="164"/>
      <c r="I86" s="164"/>
      <c r="J86" s="164"/>
      <c r="K86" s="164"/>
      <c r="L86" s="164"/>
      <c r="M86" s="164"/>
      <c r="N86" s="164"/>
      <c r="O86" s="159"/>
      <c r="P86" s="160"/>
    </row>
    <row r="87" spans="2:16" ht="59.45" customHeight="1" x14ac:dyDescent="0.25">
      <c r="B87" s="46" t="s">
        <v>15</v>
      </c>
      <c r="C87" s="39"/>
      <c r="D87" s="161"/>
      <c r="E87" s="161"/>
      <c r="F87" s="161"/>
      <c r="G87" s="161"/>
      <c r="H87" s="161"/>
      <c r="I87" s="161"/>
      <c r="J87" s="161"/>
      <c r="K87" s="161"/>
      <c r="L87" s="161"/>
      <c r="M87" s="161"/>
      <c r="N87" s="161"/>
      <c r="O87" s="159" t="s">
        <v>130</v>
      </c>
      <c r="P87" s="160"/>
    </row>
    <row r="88" spans="2:16" ht="59.45" customHeight="1" x14ac:dyDescent="0.25">
      <c r="B88" s="46" t="s">
        <v>99</v>
      </c>
      <c r="C88" s="39"/>
      <c r="D88" s="161"/>
      <c r="E88" s="161"/>
      <c r="F88" s="161"/>
      <c r="G88" s="161"/>
      <c r="H88" s="161"/>
      <c r="I88" s="161"/>
      <c r="J88" s="161"/>
      <c r="K88" s="161"/>
      <c r="L88" s="161"/>
      <c r="M88" s="161"/>
      <c r="N88" s="161"/>
      <c r="O88" s="159" t="s">
        <v>90</v>
      </c>
      <c r="P88" s="160"/>
    </row>
    <row r="89" spans="2:16" ht="59.45" customHeight="1" x14ac:dyDescent="0.25">
      <c r="B89" s="40" t="s">
        <v>17</v>
      </c>
      <c r="C89" s="39"/>
      <c r="D89" s="161"/>
      <c r="E89" s="161"/>
      <c r="F89" s="161"/>
      <c r="G89" s="161"/>
      <c r="H89" s="161"/>
      <c r="I89" s="161"/>
      <c r="J89" s="161"/>
      <c r="K89" s="161"/>
      <c r="L89" s="161"/>
      <c r="M89" s="161"/>
      <c r="N89" s="161"/>
      <c r="O89" s="159" t="s">
        <v>89</v>
      </c>
      <c r="P89" s="160"/>
    </row>
    <row r="90" spans="2:16" ht="59.45" customHeight="1" x14ac:dyDescent="0.25">
      <c r="B90" s="40" t="s">
        <v>18</v>
      </c>
      <c r="C90" s="39"/>
      <c r="D90" s="161"/>
      <c r="E90" s="161"/>
      <c r="F90" s="161"/>
      <c r="G90" s="161"/>
      <c r="H90" s="161"/>
      <c r="I90" s="161"/>
      <c r="J90" s="161"/>
      <c r="K90" s="161"/>
      <c r="L90" s="161"/>
      <c r="M90" s="161"/>
      <c r="N90" s="161"/>
      <c r="O90" s="159" t="s">
        <v>92</v>
      </c>
      <c r="P90" s="160"/>
    </row>
    <row r="91" spans="2:16" x14ac:dyDescent="0.25">
      <c r="D91" s="68"/>
      <c r="E91" s="68"/>
      <c r="F91" s="68"/>
      <c r="G91" s="68"/>
      <c r="H91" s="68"/>
      <c r="I91" s="68"/>
      <c r="J91" s="68"/>
      <c r="K91" s="68"/>
      <c r="L91" s="68"/>
      <c r="M91" s="68"/>
      <c r="N91" s="68"/>
      <c r="O91" s="159"/>
      <c r="P91" s="160"/>
    </row>
    <row r="92" spans="2:16" ht="15.75" x14ac:dyDescent="0.25">
      <c r="B92" s="41" t="s">
        <v>60</v>
      </c>
      <c r="C92" s="39"/>
      <c r="D92" s="163" t="s">
        <v>88</v>
      </c>
      <c r="E92" s="163"/>
      <c r="F92" s="163"/>
      <c r="G92" s="163"/>
      <c r="H92" s="163"/>
      <c r="I92" s="163"/>
      <c r="J92" s="163"/>
      <c r="K92" s="163"/>
      <c r="L92" s="163"/>
      <c r="M92" s="163"/>
      <c r="N92" s="163"/>
      <c r="O92" s="159"/>
      <c r="P92" s="160"/>
    </row>
    <row r="93" spans="2:16" x14ac:dyDescent="0.25">
      <c r="D93" s="164"/>
      <c r="E93" s="164"/>
      <c r="F93" s="164"/>
      <c r="G93" s="164"/>
      <c r="H93" s="164"/>
      <c r="I93" s="164"/>
      <c r="J93" s="164"/>
      <c r="K93" s="164"/>
      <c r="L93" s="164"/>
      <c r="M93" s="164"/>
      <c r="N93" s="164"/>
      <c r="O93" s="159"/>
      <c r="P93" s="160"/>
    </row>
    <row r="94" spans="2:16" ht="83.1" customHeight="1" x14ac:dyDescent="0.25">
      <c r="B94" s="40" t="s">
        <v>12</v>
      </c>
      <c r="C94" s="39"/>
      <c r="D94" s="161"/>
      <c r="E94" s="161"/>
      <c r="F94" s="161"/>
      <c r="G94" s="161"/>
      <c r="H94" s="161"/>
      <c r="I94" s="161"/>
      <c r="J94" s="161"/>
      <c r="K94" s="161"/>
      <c r="L94" s="161"/>
      <c r="M94" s="161"/>
      <c r="N94" s="161"/>
      <c r="O94" s="159" t="s">
        <v>87</v>
      </c>
      <c r="P94" s="160"/>
    </row>
    <row r="95" spans="2:16" ht="83.1" customHeight="1" x14ac:dyDescent="0.25">
      <c r="B95" s="40" t="s">
        <v>13</v>
      </c>
      <c r="C95" s="39"/>
      <c r="D95" s="161"/>
      <c r="E95" s="161"/>
      <c r="F95" s="161"/>
      <c r="G95" s="161"/>
      <c r="H95" s="161"/>
      <c r="I95" s="161"/>
      <c r="J95" s="161"/>
      <c r="K95" s="161"/>
      <c r="L95" s="161"/>
      <c r="M95" s="161"/>
      <c r="N95" s="161"/>
      <c r="O95" s="159"/>
      <c r="P95" s="160"/>
    </row>
    <row r="96" spans="2:16" ht="83.1" customHeight="1" x14ac:dyDescent="0.25">
      <c r="B96" s="40" t="s">
        <v>14</v>
      </c>
      <c r="C96" s="39"/>
      <c r="D96" s="161"/>
      <c r="E96" s="161"/>
      <c r="F96" s="161"/>
      <c r="G96" s="161"/>
      <c r="H96" s="161"/>
      <c r="I96" s="161"/>
      <c r="J96" s="161"/>
      <c r="K96" s="161"/>
      <c r="L96" s="161"/>
      <c r="M96" s="161"/>
      <c r="N96" s="161"/>
      <c r="O96" s="159" t="s">
        <v>159</v>
      </c>
      <c r="P96" s="160"/>
    </row>
    <row r="97" spans="2:16" x14ac:dyDescent="0.25">
      <c r="D97" s="164"/>
      <c r="E97" s="164"/>
      <c r="F97" s="164"/>
      <c r="G97" s="164"/>
      <c r="H97" s="164"/>
      <c r="I97" s="164"/>
      <c r="J97" s="164"/>
      <c r="K97" s="164"/>
      <c r="L97" s="164"/>
      <c r="M97" s="164"/>
      <c r="N97" s="164"/>
      <c r="O97" s="159"/>
      <c r="P97" s="160"/>
    </row>
    <row r="98" spans="2:16" ht="83.1" customHeight="1" x14ac:dyDescent="0.25">
      <c r="B98" s="46" t="s">
        <v>15</v>
      </c>
      <c r="C98" s="39"/>
      <c r="D98" s="161"/>
      <c r="E98" s="161"/>
      <c r="F98" s="161"/>
      <c r="G98" s="161"/>
      <c r="H98" s="161"/>
      <c r="I98" s="161"/>
      <c r="J98" s="161"/>
      <c r="K98" s="161"/>
      <c r="L98" s="161"/>
      <c r="M98" s="161"/>
      <c r="N98" s="161"/>
      <c r="O98" s="159" t="s">
        <v>130</v>
      </c>
      <c r="P98" s="160"/>
    </row>
    <row r="99" spans="2:16" ht="59.45" customHeight="1" x14ac:dyDescent="0.25">
      <c r="B99" s="46" t="s">
        <v>99</v>
      </c>
      <c r="C99" s="39"/>
      <c r="D99" s="161"/>
      <c r="E99" s="161"/>
      <c r="F99" s="161"/>
      <c r="G99" s="161"/>
      <c r="H99" s="161"/>
      <c r="I99" s="161"/>
      <c r="J99" s="161"/>
      <c r="K99" s="161"/>
      <c r="L99" s="161"/>
      <c r="M99" s="161"/>
      <c r="N99" s="161"/>
      <c r="O99" s="159" t="s">
        <v>90</v>
      </c>
      <c r="P99" s="160"/>
    </row>
    <row r="100" spans="2:16" ht="59.45" customHeight="1" x14ac:dyDescent="0.25">
      <c r="B100" s="40" t="s">
        <v>17</v>
      </c>
      <c r="C100" s="39"/>
      <c r="D100" s="161"/>
      <c r="E100" s="161"/>
      <c r="F100" s="161"/>
      <c r="G100" s="161"/>
      <c r="H100" s="161"/>
      <c r="I100" s="161"/>
      <c r="J100" s="161"/>
      <c r="K100" s="161"/>
      <c r="L100" s="161"/>
      <c r="M100" s="161"/>
      <c r="N100" s="161"/>
      <c r="O100" s="159" t="s">
        <v>89</v>
      </c>
      <c r="P100" s="160"/>
    </row>
    <row r="101" spans="2:16" ht="59.45" customHeight="1" x14ac:dyDescent="0.25">
      <c r="B101" s="40" t="s">
        <v>18</v>
      </c>
      <c r="C101" s="39"/>
      <c r="D101" s="161"/>
      <c r="E101" s="161"/>
      <c r="F101" s="161"/>
      <c r="G101" s="161"/>
      <c r="H101" s="161"/>
      <c r="I101" s="161"/>
      <c r="J101" s="161"/>
      <c r="K101" s="161"/>
      <c r="L101" s="161"/>
      <c r="M101" s="161"/>
      <c r="N101" s="161"/>
      <c r="O101" s="159" t="s">
        <v>92</v>
      </c>
      <c r="P101" s="160"/>
    </row>
    <row r="102" spans="2:16" x14ac:dyDescent="0.25">
      <c r="D102" s="68"/>
      <c r="E102" s="68"/>
      <c r="F102" s="68"/>
      <c r="G102" s="68"/>
      <c r="H102" s="68"/>
      <c r="I102" s="68"/>
      <c r="J102" s="68"/>
      <c r="K102" s="68"/>
      <c r="L102" s="68"/>
      <c r="M102" s="68"/>
      <c r="N102" s="68"/>
      <c r="O102" s="159"/>
      <c r="P102" s="160"/>
    </row>
    <row r="103" spans="2:16" ht="15.75" x14ac:dyDescent="0.25">
      <c r="B103" s="41" t="s">
        <v>61</v>
      </c>
      <c r="C103" s="39"/>
      <c r="D103" s="163" t="s">
        <v>88</v>
      </c>
      <c r="E103" s="163"/>
      <c r="F103" s="163"/>
      <c r="G103" s="163"/>
      <c r="H103" s="163"/>
      <c r="I103" s="163"/>
      <c r="J103" s="163"/>
      <c r="K103" s="163"/>
      <c r="L103" s="163"/>
      <c r="M103" s="163"/>
      <c r="N103" s="163"/>
      <c r="O103" s="159"/>
      <c r="P103" s="160"/>
    </row>
    <row r="104" spans="2:16" x14ac:dyDescent="0.25">
      <c r="D104" s="164"/>
      <c r="E104" s="164"/>
      <c r="F104" s="164"/>
      <c r="G104" s="164"/>
      <c r="H104" s="164"/>
      <c r="I104" s="164"/>
      <c r="J104" s="164"/>
      <c r="K104" s="164"/>
      <c r="L104" s="164"/>
      <c r="M104" s="164"/>
      <c r="N104" s="164"/>
      <c r="O104" s="159"/>
      <c r="P104" s="160"/>
    </row>
    <row r="105" spans="2:16" ht="83.1" customHeight="1" x14ac:dyDescent="0.25">
      <c r="B105" s="40" t="s">
        <v>12</v>
      </c>
      <c r="C105" s="39"/>
      <c r="D105" s="161"/>
      <c r="E105" s="161"/>
      <c r="F105" s="161"/>
      <c r="G105" s="161"/>
      <c r="H105" s="161"/>
      <c r="I105" s="161"/>
      <c r="J105" s="161"/>
      <c r="K105" s="161"/>
      <c r="L105" s="161"/>
      <c r="M105" s="161"/>
      <c r="N105" s="161"/>
      <c r="O105" s="159" t="s">
        <v>87</v>
      </c>
      <c r="P105" s="160"/>
    </row>
    <row r="106" spans="2:16" ht="83.1" customHeight="1" x14ac:dyDescent="0.25">
      <c r="B106" s="40" t="s">
        <v>13</v>
      </c>
      <c r="C106" s="39"/>
      <c r="D106" s="161"/>
      <c r="E106" s="161"/>
      <c r="F106" s="161"/>
      <c r="G106" s="161"/>
      <c r="H106" s="161"/>
      <c r="I106" s="161"/>
      <c r="J106" s="161"/>
      <c r="K106" s="161"/>
      <c r="L106" s="161"/>
      <c r="M106" s="161"/>
      <c r="N106" s="161"/>
      <c r="O106" s="159"/>
      <c r="P106" s="160"/>
    </row>
    <row r="107" spans="2:16" ht="83.1" customHeight="1" x14ac:dyDescent="0.25">
      <c r="B107" s="40" t="s">
        <v>14</v>
      </c>
      <c r="C107" s="39"/>
      <c r="D107" s="161"/>
      <c r="E107" s="161"/>
      <c r="F107" s="161"/>
      <c r="G107" s="161"/>
      <c r="H107" s="161"/>
      <c r="I107" s="161"/>
      <c r="J107" s="161"/>
      <c r="K107" s="161"/>
      <c r="L107" s="161"/>
      <c r="M107" s="161"/>
      <c r="N107" s="161"/>
      <c r="O107" s="159" t="s">
        <v>158</v>
      </c>
      <c r="P107" s="160"/>
    </row>
    <row r="108" spans="2:16" x14ac:dyDescent="0.25">
      <c r="D108" s="164"/>
      <c r="E108" s="164"/>
      <c r="F108" s="164"/>
      <c r="G108" s="164"/>
      <c r="H108" s="164"/>
      <c r="I108" s="164"/>
      <c r="J108" s="164"/>
      <c r="K108" s="164"/>
      <c r="L108" s="164"/>
      <c r="M108" s="164"/>
      <c r="N108" s="164"/>
      <c r="O108" s="159"/>
      <c r="P108" s="160"/>
    </row>
    <row r="109" spans="2:16" ht="59.45" customHeight="1" x14ac:dyDescent="0.25">
      <c r="B109" s="46" t="s">
        <v>15</v>
      </c>
      <c r="C109" s="39"/>
      <c r="D109" s="161"/>
      <c r="E109" s="161"/>
      <c r="F109" s="161"/>
      <c r="G109" s="161"/>
      <c r="H109" s="161"/>
      <c r="I109" s="161"/>
      <c r="J109" s="161"/>
      <c r="K109" s="161"/>
      <c r="L109" s="161"/>
      <c r="M109" s="161"/>
      <c r="N109" s="161"/>
      <c r="O109" s="159" t="s">
        <v>130</v>
      </c>
      <c r="P109" s="160"/>
    </row>
    <row r="110" spans="2:16" ht="59.45" customHeight="1" x14ac:dyDescent="0.25">
      <c r="B110" s="46" t="s">
        <v>99</v>
      </c>
      <c r="C110" s="39"/>
      <c r="D110" s="161"/>
      <c r="E110" s="161"/>
      <c r="F110" s="161"/>
      <c r="G110" s="161"/>
      <c r="H110" s="161"/>
      <c r="I110" s="161"/>
      <c r="J110" s="161"/>
      <c r="K110" s="161"/>
      <c r="L110" s="161"/>
      <c r="M110" s="161"/>
      <c r="N110" s="161"/>
      <c r="O110" s="159" t="s">
        <v>90</v>
      </c>
      <c r="P110" s="160"/>
    </row>
    <row r="111" spans="2:16" ht="59.45" customHeight="1" x14ac:dyDescent="0.25">
      <c r="B111" s="40" t="s">
        <v>17</v>
      </c>
      <c r="C111" s="39"/>
      <c r="D111" s="161"/>
      <c r="E111" s="161"/>
      <c r="F111" s="161"/>
      <c r="G111" s="161"/>
      <c r="H111" s="161"/>
      <c r="I111" s="161"/>
      <c r="J111" s="161"/>
      <c r="K111" s="161"/>
      <c r="L111" s="161"/>
      <c r="M111" s="161"/>
      <c r="N111" s="161"/>
      <c r="O111" s="159" t="s">
        <v>89</v>
      </c>
      <c r="P111" s="160"/>
    </row>
    <row r="112" spans="2:16" ht="59.45" customHeight="1" x14ac:dyDescent="0.25">
      <c r="B112" s="40" t="s">
        <v>18</v>
      </c>
      <c r="C112" s="39"/>
      <c r="D112" s="161"/>
      <c r="E112" s="161"/>
      <c r="F112" s="161"/>
      <c r="G112" s="161"/>
      <c r="H112" s="161"/>
      <c r="I112" s="161"/>
      <c r="J112" s="161"/>
      <c r="K112" s="161"/>
      <c r="L112" s="161"/>
      <c r="M112" s="161"/>
      <c r="N112" s="161"/>
      <c r="O112" s="159" t="s">
        <v>92</v>
      </c>
      <c r="P112" s="160"/>
    </row>
    <row r="113" spans="2:16" x14ac:dyDescent="0.25">
      <c r="D113" s="68"/>
      <c r="E113" s="68"/>
      <c r="F113" s="68"/>
      <c r="G113" s="68"/>
      <c r="H113" s="68"/>
      <c r="I113" s="68"/>
      <c r="J113" s="68"/>
      <c r="K113" s="68"/>
      <c r="L113" s="68"/>
      <c r="M113" s="68"/>
      <c r="N113" s="68"/>
      <c r="O113" s="159"/>
      <c r="P113" s="160"/>
    </row>
    <row r="114" spans="2:16" ht="15.75" x14ac:dyDescent="0.25">
      <c r="B114" s="41" t="s">
        <v>62</v>
      </c>
      <c r="C114" s="39"/>
      <c r="D114" s="163" t="s">
        <v>88</v>
      </c>
      <c r="E114" s="163"/>
      <c r="F114" s="163"/>
      <c r="G114" s="163"/>
      <c r="H114" s="163"/>
      <c r="I114" s="163"/>
      <c r="J114" s="163"/>
      <c r="K114" s="163"/>
      <c r="L114" s="163"/>
      <c r="M114" s="163"/>
      <c r="N114" s="163"/>
      <c r="O114" s="159"/>
      <c r="P114" s="160"/>
    </row>
    <row r="115" spans="2:16" x14ac:dyDescent="0.25">
      <c r="D115" s="164"/>
      <c r="E115" s="164"/>
      <c r="F115" s="164"/>
      <c r="G115" s="164"/>
      <c r="H115" s="164"/>
      <c r="I115" s="164"/>
      <c r="J115" s="164"/>
      <c r="K115" s="164"/>
      <c r="L115" s="164"/>
      <c r="M115" s="164"/>
      <c r="N115" s="164"/>
      <c r="O115" s="159"/>
      <c r="P115" s="160"/>
    </row>
    <row r="116" spans="2:16" ht="83.1" customHeight="1" x14ac:dyDescent="0.25">
      <c r="B116" s="40" t="s">
        <v>12</v>
      </c>
      <c r="C116" s="39"/>
      <c r="D116" s="161"/>
      <c r="E116" s="161"/>
      <c r="F116" s="161"/>
      <c r="G116" s="161"/>
      <c r="H116" s="161"/>
      <c r="I116" s="161"/>
      <c r="J116" s="161"/>
      <c r="K116" s="161"/>
      <c r="L116" s="161"/>
      <c r="M116" s="161"/>
      <c r="N116" s="161"/>
      <c r="O116" s="159" t="s">
        <v>87</v>
      </c>
      <c r="P116" s="160"/>
    </row>
    <row r="117" spans="2:16" ht="83.1" customHeight="1" x14ac:dyDescent="0.25">
      <c r="B117" s="40" t="s">
        <v>13</v>
      </c>
      <c r="C117" s="39"/>
      <c r="D117" s="161"/>
      <c r="E117" s="161"/>
      <c r="F117" s="161"/>
      <c r="G117" s="161"/>
      <c r="H117" s="161"/>
      <c r="I117" s="161"/>
      <c r="J117" s="161"/>
      <c r="K117" s="161"/>
      <c r="L117" s="161"/>
      <c r="M117" s="161"/>
      <c r="N117" s="161"/>
      <c r="O117" s="159"/>
      <c r="P117" s="160"/>
    </row>
    <row r="118" spans="2:16" ht="83.1" customHeight="1" x14ac:dyDescent="0.25">
      <c r="B118" s="40" t="s">
        <v>14</v>
      </c>
      <c r="C118" s="39"/>
      <c r="D118" s="161"/>
      <c r="E118" s="161"/>
      <c r="F118" s="161"/>
      <c r="G118" s="161"/>
      <c r="H118" s="161"/>
      <c r="I118" s="161"/>
      <c r="J118" s="161"/>
      <c r="K118" s="161"/>
      <c r="L118" s="161"/>
      <c r="M118" s="161"/>
      <c r="N118" s="161"/>
      <c r="O118" s="159" t="s">
        <v>157</v>
      </c>
      <c r="P118" s="160"/>
    </row>
    <row r="119" spans="2:16" x14ac:dyDescent="0.25">
      <c r="D119" s="164"/>
      <c r="E119" s="164"/>
      <c r="F119" s="164"/>
      <c r="G119" s="164"/>
      <c r="H119" s="164"/>
      <c r="I119" s="164"/>
      <c r="J119" s="164"/>
      <c r="K119" s="164"/>
      <c r="L119" s="164"/>
      <c r="M119" s="164"/>
      <c r="N119" s="164"/>
      <c r="O119" s="159"/>
      <c r="P119" s="160"/>
    </row>
    <row r="120" spans="2:16" ht="59.45" customHeight="1" x14ac:dyDescent="0.25">
      <c r="B120" s="46" t="s">
        <v>15</v>
      </c>
      <c r="C120" s="39"/>
      <c r="D120" s="161"/>
      <c r="E120" s="161"/>
      <c r="F120" s="161"/>
      <c r="G120" s="161"/>
      <c r="H120" s="161"/>
      <c r="I120" s="161"/>
      <c r="J120" s="161"/>
      <c r="K120" s="161"/>
      <c r="L120" s="161"/>
      <c r="M120" s="161"/>
      <c r="N120" s="161"/>
      <c r="O120" s="159" t="s">
        <v>130</v>
      </c>
      <c r="P120" s="160"/>
    </row>
    <row r="121" spans="2:16" ht="59.45" customHeight="1" x14ac:dyDescent="0.25">
      <c r="B121" s="46" t="s">
        <v>99</v>
      </c>
      <c r="C121" s="39"/>
      <c r="D121" s="161"/>
      <c r="E121" s="161"/>
      <c r="F121" s="161"/>
      <c r="G121" s="161"/>
      <c r="H121" s="161"/>
      <c r="I121" s="161"/>
      <c r="J121" s="161"/>
      <c r="K121" s="161"/>
      <c r="L121" s="161"/>
      <c r="M121" s="161"/>
      <c r="N121" s="161"/>
      <c r="O121" s="159" t="s">
        <v>90</v>
      </c>
      <c r="P121" s="160"/>
    </row>
    <row r="122" spans="2:16" ht="59.45" customHeight="1" x14ac:dyDescent="0.25">
      <c r="B122" s="40" t="s">
        <v>17</v>
      </c>
      <c r="C122" s="39"/>
      <c r="D122" s="161"/>
      <c r="E122" s="161"/>
      <c r="F122" s="161"/>
      <c r="G122" s="161"/>
      <c r="H122" s="161"/>
      <c r="I122" s="161"/>
      <c r="J122" s="161"/>
      <c r="K122" s="161"/>
      <c r="L122" s="161"/>
      <c r="M122" s="161"/>
      <c r="N122" s="161"/>
      <c r="O122" s="159" t="s">
        <v>89</v>
      </c>
      <c r="P122" s="160"/>
    </row>
    <row r="123" spans="2:16" ht="59.45" customHeight="1" x14ac:dyDescent="0.25">
      <c r="B123" s="40" t="s">
        <v>18</v>
      </c>
      <c r="C123" s="39"/>
      <c r="D123" s="161"/>
      <c r="E123" s="161"/>
      <c r="F123" s="161"/>
      <c r="G123" s="161"/>
      <c r="H123" s="161"/>
      <c r="I123" s="161"/>
      <c r="J123" s="161"/>
      <c r="K123" s="161"/>
      <c r="L123" s="161"/>
      <c r="M123" s="161"/>
      <c r="N123" s="161"/>
      <c r="O123" s="159" t="s">
        <v>92</v>
      </c>
      <c r="P123" s="160"/>
    </row>
    <row r="124" spans="2:16" x14ac:dyDescent="0.25">
      <c r="D124" s="68"/>
      <c r="E124" s="68"/>
      <c r="F124" s="68"/>
      <c r="G124" s="68"/>
      <c r="H124" s="68"/>
      <c r="I124" s="68"/>
      <c r="J124" s="68"/>
      <c r="K124" s="68"/>
      <c r="L124" s="68"/>
      <c r="M124" s="68"/>
      <c r="N124" s="68"/>
      <c r="O124" s="159"/>
      <c r="P124" s="160"/>
    </row>
    <row r="125" spans="2:16" ht="15.75" x14ac:dyDescent="0.25">
      <c r="B125" s="41" t="s">
        <v>63</v>
      </c>
      <c r="C125" s="39"/>
      <c r="D125" s="163" t="s">
        <v>88</v>
      </c>
      <c r="E125" s="163"/>
      <c r="F125" s="163"/>
      <c r="G125" s="163"/>
      <c r="H125" s="163"/>
      <c r="I125" s="163"/>
      <c r="J125" s="163"/>
      <c r="K125" s="163"/>
      <c r="L125" s="163"/>
      <c r="M125" s="163"/>
      <c r="N125" s="163"/>
      <c r="O125" s="159"/>
      <c r="P125" s="160"/>
    </row>
    <row r="126" spans="2:16" x14ac:dyDescent="0.25">
      <c r="D126" s="164"/>
      <c r="E126" s="164"/>
      <c r="F126" s="164"/>
      <c r="G126" s="164"/>
      <c r="H126" s="164"/>
      <c r="I126" s="164"/>
      <c r="J126" s="164"/>
      <c r="K126" s="164"/>
      <c r="L126" s="164"/>
      <c r="M126" s="164"/>
      <c r="N126" s="164"/>
      <c r="O126" s="159"/>
      <c r="P126" s="160"/>
    </row>
    <row r="127" spans="2:16" ht="83.1" customHeight="1" x14ac:dyDescent="0.25">
      <c r="B127" s="40" t="s">
        <v>12</v>
      </c>
      <c r="C127" s="39"/>
      <c r="D127" s="161"/>
      <c r="E127" s="161"/>
      <c r="F127" s="161"/>
      <c r="G127" s="161"/>
      <c r="H127" s="161"/>
      <c r="I127" s="161"/>
      <c r="J127" s="161"/>
      <c r="K127" s="161"/>
      <c r="L127" s="161"/>
      <c r="M127" s="161"/>
      <c r="N127" s="161"/>
      <c r="O127" s="159" t="s">
        <v>87</v>
      </c>
      <c r="P127" s="160"/>
    </row>
    <row r="128" spans="2:16" ht="83.1" customHeight="1" x14ac:dyDescent="0.25">
      <c r="B128" s="40" t="s">
        <v>13</v>
      </c>
      <c r="C128" s="39"/>
      <c r="D128" s="161"/>
      <c r="E128" s="161"/>
      <c r="F128" s="161"/>
      <c r="G128" s="161"/>
      <c r="H128" s="161"/>
      <c r="I128" s="161"/>
      <c r="J128" s="161"/>
      <c r="K128" s="161"/>
      <c r="L128" s="161"/>
      <c r="M128" s="161"/>
      <c r="N128" s="161"/>
      <c r="O128" s="159"/>
      <c r="P128" s="160"/>
    </row>
    <row r="129" spans="2:16" ht="83.1" customHeight="1" x14ac:dyDescent="0.25">
      <c r="B129" s="40" t="s">
        <v>14</v>
      </c>
      <c r="C129" s="39"/>
      <c r="D129" s="161"/>
      <c r="E129" s="161"/>
      <c r="F129" s="161"/>
      <c r="G129" s="161"/>
      <c r="H129" s="161"/>
      <c r="I129" s="161"/>
      <c r="J129" s="161"/>
      <c r="K129" s="161"/>
      <c r="L129" s="161"/>
      <c r="M129" s="161"/>
      <c r="N129" s="161"/>
      <c r="O129" s="159" t="s">
        <v>157</v>
      </c>
      <c r="P129" s="160"/>
    </row>
    <row r="130" spans="2:16" x14ac:dyDescent="0.25">
      <c r="D130" s="164"/>
      <c r="E130" s="164"/>
      <c r="F130" s="164"/>
      <c r="G130" s="164"/>
      <c r="H130" s="164"/>
      <c r="I130" s="164"/>
      <c r="J130" s="164"/>
      <c r="K130" s="164"/>
      <c r="L130" s="164"/>
      <c r="M130" s="164"/>
      <c r="N130" s="164"/>
      <c r="O130" s="159"/>
      <c r="P130" s="160"/>
    </row>
    <row r="131" spans="2:16" x14ac:dyDescent="0.25">
      <c r="D131" s="65"/>
      <c r="E131" s="65"/>
      <c r="F131" s="65"/>
      <c r="G131" s="65"/>
      <c r="H131" s="65"/>
      <c r="I131" s="65"/>
      <c r="J131" s="65"/>
      <c r="K131" s="65"/>
      <c r="L131" s="65"/>
      <c r="M131" s="65"/>
      <c r="N131" s="65"/>
      <c r="O131" s="159"/>
      <c r="P131" s="160"/>
    </row>
    <row r="132" spans="2:16" ht="59.45" customHeight="1" x14ac:dyDescent="0.25">
      <c r="B132" s="46" t="s">
        <v>15</v>
      </c>
      <c r="C132" s="39"/>
      <c r="D132" s="161"/>
      <c r="E132" s="161"/>
      <c r="F132" s="161"/>
      <c r="G132" s="161"/>
      <c r="H132" s="161"/>
      <c r="I132" s="161"/>
      <c r="J132" s="161"/>
      <c r="K132" s="161"/>
      <c r="L132" s="161"/>
      <c r="M132" s="161"/>
      <c r="N132" s="161"/>
      <c r="O132" s="159" t="s">
        <v>130</v>
      </c>
      <c r="P132" s="160"/>
    </row>
    <row r="133" spans="2:16" ht="59.45" customHeight="1" x14ac:dyDescent="0.25">
      <c r="B133" s="46" t="s">
        <v>99</v>
      </c>
      <c r="C133" s="39"/>
      <c r="D133" s="161"/>
      <c r="E133" s="161"/>
      <c r="F133" s="161"/>
      <c r="G133" s="161"/>
      <c r="H133" s="161"/>
      <c r="I133" s="161"/>
      <c r="J133" s="161"/>
      <c r="K133" s="161"/>
      <c r="L133" s="161"/>
      <c r="M133" s="161"/>
      <c r="N133" s="161"/>
      <c r="O133" s="159" t="s">
        <v>90</v>
      </c>
      <c r="P133" s="160"/>
    </row>
    <row r="134" spans="2:16" ht="59.45" customHeight="1" x14ac:dyDescent="0.25">
      <c r="B134" s="40" t="s">
        <v>17</v>
      </c>
      <c r="C134" s="39"/>
      <c r="D134" s="161"/>
      <c r="E134" s="161"/>
      <c r="F134" s="161"/>
      <c r="G134" s="161"/>
      <c r="H134" s="161"/>
      <c r="I134" s="161"/>
      <c r="J134" s="161"/>
      <c r="K134" s="161"/>
      <c r="L134" s="161"/>
      <c r="M134" s="161"/>
      <c r="N134" s="161"/>
      <c r="O134" s="159" t="s">
        <v>89</v>
      </c>
      <c r="P134" s="160"/>
    </row>
    <row r="135" spans="2:16" ht="59.45" customHeight="1" x14ac:dyDescent="0.25">
      <c r="B135" s="40" t="s">
        <v>18</v>
      </c>
      <c r="C135" s="39"/>
      <c r="D135" s="161"/>
      <c r="E135" s="161"/>
      <c r="F135" s="161"/>
      <c r="G135" s="161"/>
      <c r="H135" s="161"/>
      <c r="I135" s="161"/>
      <c r="J135" s="161"/>
      <c r="K135" s="161"/>
      <c r="L135" s="161"/>
      <c r="M135" s="161"/>
      <c r="N135" s="161"/>
      <c r="O135" s="159" t="s">
        <v>92</v>
      </c>
      <c r="P135" s="160"/>
    </row>
    <row r="136" spans="2:16" x14ac:dyDescent="0.25">
      <c r="D136" s="68"/>
      <c r="E136" s="68"/>
      <c r="F136" s="68"/>
      <c r="G136" s="68"/>
      <c r="H136" s="68"/>
      <c r="I136" s="68"/>
      <c r="J136" s="68"/>
      <c r="K136" s="68"/>
      <c r="L136" s="68"/>
      <c r="M136" s="68"/>
      <c r="N136" s="68"/>
      <c r="O136" s="159"/>
      <c r="P136" s="160"/>
    </row>
    <row r="137" spans="2:16" ht="15.75" x14ac:dyDescent="0.25">
      <c r="B137" s="41" t="s">
        <v>64</v>
      </c>
      <c r="C137" s="39"/>
      <c r="D137" s="163" t="s">
        <v>88</v>
      </c>
      <c r="E137" s="163"/>
      <c r="F137" s="163"/>
      <c r="G137" s="163"/>
      <c r="H137" s="163"/>
      <c r="I137" s="163"/>
      <c r="J137" s="163"/>
      <c r="K137" s="163"/>
      <c r="L137" s="163"/>
      <c r="M137" s="163"/>
      <c r="N137" s="163"/>
      <c r="O137" s="159"/>
      <c r="P137" s="160"/>
    </row>
    <row r="138" spans="2:16" x14ac:dyDescent="0.25">
      <c r="D138" s="164"/>
      <c r="E138" s="164"/>
      <c r="F138" s="164"/>
      <c r="G138" s="164"/>
      <c r="H138" s="164"/>
      <c r="I138" s="164"/>
      <c r="J138" s="164"/>
      <c r="K138" s="164"/>
      <c r="L138" s="164"/>
      <c r="M138" s="164"/>
      <c r="N138" s="164"/>
      <c r="O138" s="159"/>
      <c r="P138" s="160"/>
    </row>
    <row r="139" spans="2:16" ht="83.1" customHeight="1" x14ac:dyDescent="0.25">
      <c r="B139" s="40" t="s">
        <v>12</v>
      </c>
      <c r="C139" s="39"/>
      <c r="D139" s="161"/>
      <c r="E139" s="161"/>
      <c r="F139" s="161"/>
      <c r="G139" s="161"/>
      <c r="H139" s="161"/>
      <c r="I139" s="161"/>
      <c r="J139" s="161"/>
      <c r="K139" s="161"/>
      <c r="L139" s="161"/>
      <c r="M139" s="161"/>
      <c r="N139" s="161"/>
      <c r="O139" s="159" t="s">
        <v>87</v>
      </c>
      <c r="P139" s="160"/>
    </row>
    <row r="140" spans="2:16" ht="83.1" customHeight="1" x14ac:dyDescent="0.25">
      <c r="B140" s="40" t="s">
        <v>13</v>
      </c>
      <c r="C140" s="39"/>
      <c r="D140" s="161"/>
      <c r="E140" s="161"/>
      <c r="F140" s="161"/>
      <c r="G140" s="161"/>
      <c r="H140" s="161"/>
      <c r="I140" s="161"/>
      <c r="J140" s="161"/>
      <c r="K140" s="161"/>
      <c r="L140" s="161"/>
      <c r="M140" s="161"/>
      <c r="N140" s="161"/>
      <c r="O140" s="159"/>
      <c r="P140" s="160"/>
    </row>
    <row r="141" spans="2:16" ht="83.1" customHeight="1" x14ac:dyDescent="0.25">
      <c r="B141" s="40" t="s">
        <v>14</v>
      </c>
      <c r="C141" s="39"/>
      <c r="D141" s="161"/>
      <c r="E141" s="161"/>
      <c r="F141" s="161"/>
      <c r="G141" s="161"/>
      <c r="H141" s="161"/>
      <c r="I141" s="161"/>
      <c r="J141" s="161"/>
      <c r="K141" s="161"/>
      <c r="L141" s="161"/>
      <c r="M141" s="161"/>
      <c r="N141" s="161"/>
      <c r="O141" s="159" t="s">
        <v>159</v>
      </c>
      <c r="P141" s="160"/>
    </row>
    <row r="142" spans="2:16" x14ac:dyDescent="0.25">
      <c r="D142" s="164"/>
      <c r="E142" s="164"/>
      <c r="F142" s="164"/>
      <c r="G142" s="164"/>
      <c r="H142" s="164"/>
      <c r="I142" s="164"/>
      <c r="J142" s="164"/>
      <c r="K142" s="164"/>
      <c r="L142" s="164"/>
      <c r="M142" s="164"/>
      <c r="N142" s="164"/>
      <c r="O142" s="159"/>
      <c r="P142" s="160"/>
    </row>
    <row r="143" spans="2:16" ht="59.45" customHeight="1" x14ac:dyDescent="0.25">
      <c r="B143" s="46" t="s">
        <v>15</v>
      </c>
      <c r="C143" s="39"/>
      <c r="D143" s="161"/>
      <c r="E143" s="161"/>
      <c r="F143" s="161"/>
      <c r="G143" s="161"/>
      <c r="H143" s="161"/>
      <c r="I143" s="161"/>
      <c r="J143" s="161"/>
      <c r="K143" s="161"/>
      <c r="L143" s="161"/>
      <c r="M143" s="161"/>
      <c r="N143" s="161"/>
      <c r="O143" s="159" t="s">
        <v>130</v>
      </c>
      <c r="P143" s="160"/>
    </row>
    <row r="144" spans="2:16" ht="59.45" customHeight="1" x14ac:dyDescent="0.25">
      <c r="B144" s="46" t="s">
        <v>99</v>
      </c>
      <c r="C144" s="39"/>
      <c r="D144" s="161"/>
      <c r="E144" s="161"/>
      <c r="F144" s="161"/>
      <c r="G144" s="161"/>
      <c r="H144" s="161"/>
      <c r="I144" s="161"/>
      <c r="J144" s="161"/>
      <c r="K144" s="161"/>
      <c r="L144" s="161"/>
      <c r="M144" s="161"/>
      <c r="N144" s="161"/>
      <c r="O144" s="159" t="s">
        <v>90</v>
      </c>
      <c r="P144" s="160"/>
    </row>
    <row r="145" spans="2:16" ht="59.45" customHeight="1" x14ac:dyDescent="0.25">
      <c r="B145" s="40" t="s">
        <v>17</v>
      </c>
      <c r="C145" s="39"/>
      <c r="D145" s="161"/>
      <c r="E145" s="161"/>
      <c r="F145" s="161"/>
      <c r="G145" s="161"/>
      <c r="H145" s="161"/>
      <c r="I145" s="161"/>
      <c r="J145" s="161"/>
      <c r="K145" s="161"/>
      <c r="L145" s="161"/>
      <c r="M145" s="161"/>
      <c r="N145" s="161"/>
      <c r="O145" s="159" t="s">
        <v>89</v>
      </c>
      <c r="P145" s="160"/>
    </row>
    <row r="146" spans="2:16" ht="59.45" customHeight="1" x14ac:dyDescent="0.25">
      <c r="B146" s="40" t="s">
        <v>18</v>
      </c>
      <c r="C146" s="39"/>
      <c r="D146" s="161"/>
      <c r="E146" s="161"/>
      <c r="F146" s="161"/>
      <c r="G146" s="161"/>
      <c r="H146" s="161"/>
      <c r="I146" s="161"/>
      <c r="J146" s="161"/>
      <c r="K146" s="161"/>
      <c r="L146" s="161"/>
      <c r="M146" s="161"/>
      <c r="N146" s="161"/>
      <c r="O146" s="159" t="s">
        <v>92</v>
      </c>
      <c r="P146" s="160"/>
    </row>
    <row r="147" spans="2:16" x14ac:dyDescent="0.25">
      <c r="D147" s="68"/>
      <c r="E147" s="68"/>
      <c r="F147" s="68"/>
      <c r="G147" s="68"/>
      <c r="H147" s="68"/>
      <c r="I147" s="68"/>
      <c r="J147" s="68"/>
      <c r="K147" s="68"/>
      <c r="L147" s="68"/>
      <c r="M147" s="68"/>
      <c r="N147" s="68"/>
      <c r="O147" s="159"/>
      <c r="P147" s="160"/>
    </row>
    <row r="148" spans="2:16" ht="15.75" x14ac:dyDescent="0.25">
      <c r="B148" s="41" t="s">
        <v>65</v>
      </c>
      <c r="C148" s="39"/>
      <c r="D148" s="163" t="s">
        <v>88</v>
      </c>
      <c r="E148" s="163"/>
      <c r="F148" s="163"/>
      <c r="G148" s="163"/>
      <c r="H148" s="163"/>
      <c r="I148" s="163"/>
      <c r="J148" s="163"/>
      <c r="K148" s="163"/>
      <c r="L148" s="163"/>
      <c r="M148" s="163"/>
      <c r="N148" s="163"/>
      <c r="O148" s="159"/>
      <c r="P148" s="160"/>
    </row>
    <row r="149" spans="2:16" x14ac:dyDescent="0.25">
      <c r="D149" s="164"/>
      <c r="E149" s="164"/>
      <c r="F149" s="164"/>
      <c r="G149" s="164"/>
      <c r="H149" s="164"/>
      <c r="I149" s="164"/>
      <c r="J149" s="164"/>
      <c r="K149" s="164"/>
      <c r="L149" s="164"/>
      <c r="M149" s="164"/>
      <c r="N149" s="164"/>
      <c r="O149" s="159"/>
      <c r="P149" s="160"/>
    </row>
    <row r="150" spans="2:16" ht="83.1" customHeight="1" x14ac:dyDescent="0.25">
      <c r="B150" s="40" t="s">
        <v>12</v>
      </c>
      <c r="C150" s="39"/>
      <c r="D150" s="161"/>
      <c r="E150" s="161"/>
      <c r="F150" s="161"/>
      <c r="G150" s="161"/>
      <c r="H150" s="161"/>
      <c r="I150" s="161"/>
      <c r="J150" s="161"/>
      <c r="K150" s="161"/>
      <c r="L150" s="161"/>
      <c r="M150" s="161"/>
      <c r="N150" s="161"/>
      <c r="O150" s="159" t="s">
        <v>87</v>
      </c>
      <c r="P150" s="160"/>
    </row>
    <row r="151" spans="2:16" ht="83.1" customHeight="1" x14ac:dyDescent="0.25">
      <c r="B151" s="40" t="s">
        <v>13</v>
      </c>
      <c r="C151" s="39"/>
      <c r="D151" s="161"/>
      <c r="E151" s="161"/>
      <c r="F151" s="161"/>
      <c r="G151" s="161"/>
      <c r="H151" s="161"/>
      <c r="I151" s="161"/>
      <c r="J151" s="161"/>
      <c r="K151" s="161"/>
      <c r="L151" s="161"/>
      <c r="M151" s="161"/>
      <c r="N151" s="161"/>
      <c r="O151" s="159"/>
      <c r="P151" s="160"/>
    </row>
    <row r="152" spans="2:16" ht="83.1" customHeight="1" x14ac:dyDescent="0.25">
      <c r="B152" s="40" t="s">
        <v>14</v>
      </c>
      <c r="C152" s="39"/>
      <c r="D152" s="161"/>
      <c r="E152" s="161"/>
      <c r="F152" s="161"/>
      <c r="G152" s="161"/>
      <c r="H152" s="161"/>
      <c r="I152" s="161"/>
      <c r="J152" s="161"/>
      <c r="K152" s="161"/>
      <c r="L152" s="161"/>
      <c r="M152" s="161"/>
      <c r="N152" s="161"/>
      <c r="O152" s="159" t="s">
        <v>159</v>
      </c>
      <c r="P152" s="160"/>
    </row>
    <row r="153" spans="2:16" x14ac:dyDescent="0.25">
      <c r="D153" s="162"/>
      <c r="E153" s="162"/>
      <c r="F153" s="162"/>
      <c r="G153" s="162"/>
      <c r="H153" s="162"/>
      <c r="I153" s="162"/>
      <c r="J153" s="162"/>
      <c r="K153" s="162"/>
      <c r="L153" s="162"/>
      <c r="M153" s="162"/>
      <c r="N153" s="162"/>
      <c r="O153" s="159"/>
      <c r="P153" s="160"/>
    </row>
    <row r="154" spans="2:16" ht="59.45" customHeight="1" x14ac:dyDescent="0.25">
      <c r="B154" s="46" t="s">
        <v>15</v>
      </c>
      <c r="C154" s="39"/>
      <c r="D154" s="161"/>
      <c r="E154" s="161"/>
      <c r="F154" s="161"/>
      <c r="G154" s="161"/>
      <c r="H154" s="161"/>
      <c r="I154" s="161"/>
      <c r="J154" s="161"/>
      <c r="K154" s="161"/>
      <c r="L154" s="161"/>
      <c r="M154" s="161"/>
      <c r="N154" s="161"/>
      <c r="O154" s="159" t="s">
        <v>130</v>
      </c>
      <c r="P154" s="160"/>
    </row>
    <row r="155" spans="2:16" ht="59.45" customHeight="1" x14ac:dyDescent="0.25">
      <c r="B155" s="46" t="s">
        <v>99</v>
      </c>
      <c r="C155" s="39"/>
      <c r="D155" s="161"/>
      <c r="E155" s="161"/>
      <c r="F155" s="161"/>
      <c r="G155" s="161"/>
      <c r="H155" s="161"/>
      <c r="I155" s="161"/>
      <c r="J155" s="161"/>
      <c r="K155" s="161"/>
      <c r="L155" s="161"/>
      <c r="M155" s="161"/>
      <c r="N155" s="161"/>
      <c r="O155" s="159" t="s">
        <v>90</v>
      </c>
      <c r="P155" s="160"/>
    </row>
    <row r="156" spans="2:16" ht="59.45" customHeight="1" x14ac:dyDescent="0.25">
      <c r="B156" s="40" t="s">
        <v>17</v>
      </c>
      <c r="C156" s="39"/>
      <c r="D156" s="161"/>
      <c r="E156" s="161"/>
      <c r="F156" s="161"/>
      <c r="G156" s="161"/>
      <c r="H156" s="161"/>
      <c r="I156" s="161"/>
      <c r="J156" s="161"/>
      <c r="K156" s="161"/>
      <c r="L156" s="161"/>
      <c r="M156" s="161"/>
      <c r="N156" s="161"/>
      <c r="O156" s="159" t="s">
        <v>89</v>
      </c>
      <c r="P156" s="160"/>
    </row>
    <row r="157" spans="2:16" ht="59.45" customHeight="1" x14ac:dyDescent="0.25">
      <c r="B157" s="40" t="s">
        <v>18</v>
      </c>
      <c r="C157" s="39"/>
      <c r="D157" s="161"/>
      <c r="E157" s="161"/>
      <c r="F157" s="161"/>
      <c r="G157" s="161"/>
      <c r="H157" s="161"/>
      <c r="I157" s="161"/>
      <c r="J157" s="161"/>
      <c r="K157" s="161"/>
      <c r="L157" s="161"/>
      <c r="M157" s="161"/>
      <c r="N157" s="161"/>
      <c r="O157" s="159" t="s">
        <v>92</v>
      </c>
      <c r="P157" s="160"/>
    </row>
    <row r="158" spans="2:16" ht="83.1" customHeight="1" x14ac:dyDescent="0.25"/>
    <row r="159" spans="2:16" ht="83.1" customHeight="1" x14ac:dyDescent="0.25"/>
    <row r="160" spans="2:16" ht="83.1" customHeight="1" x14ac:dyDescent="0.25"/>
    <row r="161" ht="83.1" customHeight="1" x14ac:dyDescent="0.25"/>
    <row r="162" ht="83.1" customHeight="1" x14ac:dyDescent="0.25"/>
    <row r="163" ht="83.1" customHeight="1" x14ac:dyDescent="0.25"/>
    <row r="164" ht="83.1" customHeight="1" x14ac:dyDescent="0.25"/>
    <row r="165" ht="83.1" customHeight="1" x14ac:dyDescent="0.25"/>
    <row r="166" ht="83.1" customHeight="1" x14ac:dyDescent="0.25"/>
    <row r="167" ht="83.1" customHeight="1" x14ac:dyDescent="0.25"/>
    <row r="168" ht="83.1" customHeight="1" x14ac:dyDescent="0.25"/>
    <row r="169" ht="83.1" customHeight="1" x14ac:dyDescent="0.25"/>
    <row r="170" ht="83.1" customHeight="1" x14ac:dyDescent="0.25"/>
    <row r="171" ht="83.1" customHeight="1" x14ac:dyDescent="0.25"/>
    <row r="172" ht="83.1" customHeight="1" x14ac:dyDescent="0.25"/>
    <row r="173" ht="83.1" customHeight="1" x14ac:dyDescent="0.25"/>
    <row r="174" ht="83.1" customHeight="1" x14ac:dyDescent="0.25"/>
    <row r="175" ht="83.1" customHeight="1" x14ac:dyDescent="0.25"/>
    <row r="176" ht="83.1" customHeight="1" x14ac:dyDescent="0.25"/>
    <row r="177" ht="83.1" customHeight="1" x14ac:dyDescent="0.25"/>
    <row r="178" ht="83.1" customHeight="1" x14ac:dyDescent="0.25"/>
    <row r="179" ht="83.1" customHeight="1" x14ac:dyDescent="0.25"/>
    <row r="180" ht="83.1" customHeight="1" x14ac:dyDescent="0.25"/>
    <row r="181" ht="83.1" customHeight="1" x14ac:dyDescent="0.25"/>
    <row r="182" ht="83.1" customHeight="1" x14ac:dyDescent="0.25"/>
    <row r="183" ht="83.1" customHeight="1" x14ac:dyDescent="0.25"/>
    <row r="184" ht="83.1" customHeight="1" x14ac:dyDescent="0.25"/>
    <row r="185" ht="83.1" customHeight="1" x14ac:dyDescent="0.25"/>
    <row r="186" ht="83.1" customHeight="1" x14ac:dyDescent="0.25"/>
    <row r="187" ht="83.1" customHeight="1" x14ac:dyDescent="0.25"/>
    <row r="188" ht="83.1" customHeight="1" x14ac:dyDescent="0.25"/>
    <row r="189" ht="83.1" customHeight="1" x14ac:dyDescent="0.25"/>
    <row r="190" ht="83.1" customHeight="1" x14ac:dyDescent="0.25"/>
    <row r="191" ht="83.1" customHeight="1" x14ac:dyDescent="0.25"/>
    <row r="192" ht="83.1" customHeight="1" x14ac:dyDescent="0.25"/>
    <row r="193" ht="83.1" customHeight="1" x14ac:dyDescent="0.25"/>
    <row r="194" ht="83.1" customHeight="1" x14ac:dyDescent="0.25"/>
    <row r="195" ht="83.1" customHeight="1" x14ac:dyDescent="0.25"/>
    <row r="196" ht="83.1" customHeight="1" x14ac:dyDescent="0.25"/>
    <row r="197" ht="83.1" customHeight="1" x14ac:dyDescent="0.25"/>
    <row r="198" ht="83.1" customHeight="1" x14ac:dyDescent="0.25"/>
    <row r="199" ht="83.1" customHeight="1" x14ac:dyDescent="0.25"/>
    <row r="200" ht="83.1" customHeight="1" x14ac:dyDescent="0.25"/>
    <row r="201" ht="83.1" customHeight="1" x14ac:dyDescent="0.25"/>
    <row r="202" ht="83.1" customHeight="1" x14ac:dyDescent="0.25"/>
    <row r="203" ht="83.1" customHeight="1" x14ac:dyDescent="0.25"/>
    <row r="204" ht="83.1" customHeight="1" x14ac:dyDescent="0.25"/>
    <row r="205" ht="83.1" customHeight="1" x14ac:dyDescent="0.25"/>
    <row r="206" ht="83.1" customHeight="1" x14ac:dyDescent="0.25"/>
    <row r="207" ht="83.1" customHeight="1" x14ac:dyDescent="0.25"/>
    <row r="208" ht="83.1" customHeight="1" x14ac:dyDescent="0.25"/>
    <row r="209" ht="83.1" customHeight="1" x14ac:dyDescent="0.25"/>
    <row r="210" ht="83.1" customHeight="1" x14ac:dyDescent="0.25"/>
    <row r="211" ht="83.1" customHeight="1" x14ac:dyDescent="0.25"/>
    <row r="212" ht="83.1" customHeight="1" x14ac:dyDescent="0.25"/>
    <row r="213" ht="83.1" customHeight="1" x14ac:dyDescent="0.25"/>
    <row r="214" ht="83.1" customHeight="1" x14ac:dyDescent="0.25"/>
    <row r="215" ht="83.1" customHeight="1" x14ac:dyDescent="0.25"/>
    <row r="216" ht="83.1" customHeight="1" x14ac:dyDescent="0.25"/>
    <row r="217" ht="83.1" customHeight="1" x14ac:dyDescent="0.25"/>
    <row r="218" ht="83.1" customHeight="1" x14ac:dyDescent="0.25"/>
    <row r="219" ht="83.1" customHeight="1" x14ac:dyDescent="0.25"/>
    <row r="220" ht="83.1" customHeight="1" x14ac:dyDescent="0.25"/>
    <row r="221" ht="83.1" customHeight="1" x14ac:dyDescent="0.25"/>
    <row r="222" ht="83.1" customHeight="1" x14ac:dyDescent="0.25"/>
    <row r="223" ht="83.1" customHeight="1" x14ac:dyDescent="0.25"/>
    <row r="224" ht="83.1" customHeight="1" x14ac:dyDescent="0.25"/>
    <row r="225" ht="83.1" customHeight="1" x14ac:dyDescent="0.25"/>
    <row r="226" ht="83.1" customHeight="1" x14ac:dyDescent="0.25"/>
    <row r="227" ht="83.1" customHeight="1" x14ac:dyDescent="0.25"/>
    <row r="228" ht="83.1" customHeight="1" x14ac:dyDescent="0.25"/>
    <row r="229" ht="83.1" customHeight="1" x14ac:dyDescent="0.25"/>
    <row r="230" ht="83.1" customHeight="1" x14ac:dyDescent="0.25"/>
    <row r="231" ht="83.1" customHeight="1" x14ac:dyDescent="0.25"/>
    <row r="232" ht="83.1" customHeight="1" x14ac:dyDescent="0.25"/>
    <row r="233" ht="83.1" customHeight="1" x14ac:dyDescent="0.25"/>
    <row r="234" ht="83.1" customHeight="1" x14ac:dyDescent="0.25"/>
    <row r="235" ht="83.1" customHeight="1" x14ac:dyDescent="0.25"/>
    <row r="236" ht="83.1" customHeight="1" x14ac:dyDescent="0.25"/>
    <row r="237" ht="83.1" customHeight="1" x14ac:dyDescent="0.25"/>
    <row r="238" ht="83.1" customHeight="1" x14ac:dyDescent="0.25"/>
    <row r="239" ht="83.1" customHeight="1" x14ac:dyDescent="0.25"/>
    <row r="240" ht="83.1" customHeight="1" x14ac:dyDescent="0.25"/>
    <row r="241" ht="83.1" customHeight="1" x14ac:dyDescent="0.25"/>
    <row r="242" ht="83.1" customHeight="1" x14ac:dyDescent="0.25"/>
    <row r="243" ht="83.1" customHeight="1" x14ac:dyDescent="0.25"/>
  </sheetData>
  <sheetProtection algorithmName="SHA-512" hashValue="KScJqIE+iOTHgzuIg/JrbRH/igmB42PJVStJHfA85nETpJb7FfDUpGBPj14d6QckokzQOPTi9+mFIFySeoY+nQ==" saltValue="smtb0h6/er5OSH3BLqh0bA==" spinCount="100000" sheet="1" formatRows="0"/>
  <mergeCells count="223">
    <mergeCell ref="D88:N88"/>
    <mergeCell ref="O88:P88"/>
    <mergeCell ref="D98:N98"/>
    <mergeCell ref="O98:P98"/>
    <mergeCell ref="D110:N110"/>
    <mergeCell ref="O110:P110"/>
    <mergeCell ref="D75:N75"/>
    <mergeCell ref="D76:N76"/>
    <mergeCell ref="O76:P76"/>
    <mergeCell ref="D77:N77"/>
    <mergeCell ref="O77:P77"/>
    <mergeCell ref="D87:N87"/>
    <mergeCell ref="O87:P87"/>
    <mergeCell ref="D93:N93"/>
    <mergeCell ref="D94:N94"/>
    <mergeCell ref="D95:N95"/>
    <mergeCell ref="D96:N96"/>
    <mergeCell ref="O96:P96"/>
    <mergeCell ref="D89:N89"/>
    <mergeCell ref="O89:P89"/>
    <mergeCell ref="D90:N90"/>
    <mergeCell ref="O90:P90"/>
    <mergeCell ref="D92:N92"/>
    <mergeCell ref="D101:N101"/>
    <mergeCell ref="D133:N133"/>
    <mergeCell ref="O133:P133"/>
    <mergeCell ref="D144:N144"/>
    <mergeCell ref="O144:P144"/>
    <mergeCell ref="D155:N155"/>
    <mergeCell ref="B2:O2"/>
    <mergeCell ref="D6:O6"/>
    <mergeCell ref="D7:O7"/>
    <mergeCell ref="D8:O8"/>
    <mergeCell ref="D9:O9"/>
    <mergeCell ref="D15:O15"/>
    <mergeCell ref="B4:O4"/>
    <mergeCell ref="D10:O10"/>
    <mergeCell ref="D11:O11"/>
    <mergeCell ref="D12:O12"/>
    <mergeCell ref="D13:O13"/>
    <mergeCell ref="D14:O14"/>
    <mergeCell ref="B45:O45"/>
    <mergeCell ref="B46:P46"/>
    <mergeCell ref="A43:P43"/>
    <mergeCell ref="F40:J40"/>
    <mergeCell ref="B36:D36"/>
    <mergeCell ref="D70:N70"/>
    <mergeCell ref="D79:N79"/>
    <mergeCell ref="G37:H37"/>
    <mergeCell ref="G38:H38"/>
    <mergeCell ref="D38:E38"/>
    <mergeCell ref="D49:N49"/>
    <mergeCell ref="O50:P51"/>
    <mergeCell ref="O52:P52"/>
    <mergeCell ref="D55:N55"/>
    <mergeCell ref="D48:N48"/>
    <mergeCell ref="D50:N50"/>
    <mergeCell ref="D51:N51"/>
    <mergeCell ref="D52:N52"/>
    <mergeCell ref="D54:N54"/>
    <mergeCell ref="O54:P54"/>
    <mergeCell ref="L38:M38"/>
    <mergeCell ref="D59:N59"/>
    <mergeCell ref="D60:N60"/>
    <mergeCell ref="D61:N61"/>
    <mergeCell ref="D56:N56"/>
    <mergeCell ref="D57:N57"/>
    <mergeCell ref="O55:P55"/>
    <mergeCell ref="O56:P56"/>
    <mergeCell ref="O57:P57"/>
    <mergeCell ref="O61:P61"/>
    <mergeCell ref="D65:N65"/>
    <mergeCell ref="O65:P65"/>
    <mergeCell ref="D66:N66"/>
    <mergeCell ref="O66:P66"/>
    <mergeCell ref="D68:N68"/>
    <mergeCell ref="D62:N62"/>
    <mergeCell ref="D63:N63"/>
    <mergeCell ref="O68:P68"/>
    <mergeCell ref="O63:P63"/>
    <mergeCell ref="D67:N67"/>
    <mergeCell ref="O67:P67"/>
    <mergeCell ref="O62:P62"/>
    <mergeCell ref="O64:P64"/>
    <mergeCell ref="D69:N69"/>
    <mergeCell ref="D72:N72"/>
    <mergeCell ref="D73:N73"/>
    <mergeCell ref="D74:N74"/>
    <mergeCell ref="O74:P74"/>
    <mergeCell ref="D85:N85"/>
    <mergeCell ref="O85:P85"/>
    <mergeCell ref="D86:N86"/>
    <mergeCell ref="D78:N78"/>
    <mergeCell ref="O78:P78"/>
    <mergeCell ref="D80:N80"/>
    <mergeCell ref="D82:N82"/>
    <mergeCell ref="D83:N83"/>
    <mergeCell ref="D84:N84"/>
    <mergeCell ref="O79:P79"/>
    <mergeCell ref="D81:N81"/>
    <mergeCell ref="O69:P69"/>
    <mergeCell ref="O70:P70"/>
    <mergeCell ref="O71:P71"/>
    <mergeCell ref="O72:P72"/>
    <mergeCell ref="O73:P73"/>
    <mergeCell ref="O75:P75"/>
    <mergeCell ref="O80:P80"/>
    <mergeCell ref="O81:P81"/>
    <mergeCell ref="O101:P101"/>
    <mergeCell ref="D103:N103"/>
    <mergeCell ref="D104:N104"/>
    <mergeCell ref="D105:N105"/>
    <mergeCell ref="D106:N106"/>
    <mergeCell ref="D97:N97"/>
    <mergeCell ref="D99:N99"/>
    <mergeCell ref="O99:P99"/>
    <mergeCell ref="D100:N100"/>
    <mergeCell ref="O100:P100"/>
    <mergeCell ref="O97:P97"/>
    <mergeCell ref="O102:P102"/>
    <mergeCell ref="O103:P103"/>
    <mergeCell ref="O104:P104"/>
    <mergeCell ref="O105:P105"/>
    <mergeCell ref="O106:P106"/>
    <mergeCell ref="D111:N111"/>
    <mergeCell ref="O111:P111"/>
    <mergeCell ref="D112:N112"/>
    <mergeCell ref="O112:P112"/>
    <mergeCell ref="D114:N114"/>
    <mergeCell ref="D107:N107"/>
    <mergeCell ref="O107:P107"/>
    <mergeCell ref="D108:N108"/>
    <mergeCell ref="D109:N109"/>
    <mergeCell ref="O109:P109"/>
    <mergeCell ref="O113:P113"/>
    <mergeCell ref="O114:P114"/>
    <mergeCell ref="O108:P108"/>
    <mergeCell ref="D119:N119"/>
    <mergeCell ref="D120:N120"/>
    <mergeCell ref="O120:P120"/>
    <mergeCell ref="D122:N122"/>
    <mergeCell ref="O122:P122"/>
    <mergeCell ref="D115:N115"/>
    <mergeCell ref="D116:N116"/>
    <mergeCell ref="D117:N117"/>
    <mergeCell ref="D118:N118"/>
    <mergeCell ref="O118:P118"/>
    <mergeCell ref="D121:N121"/>
    <mergeCell ref="O121:P121"/>
    <mergeCell ref="O115:P115"/>
    <mergeCell ref="O116:P116"/>
    <mergeCell ref="O117:P117"/>
    <mergeCell ref="O119:P119"/>
    <mergeCell ref="D129:N129"/>
    <mergeCell ref="O129:P129"/>
    <mergeCell ref="D130:N130"/>
    <mergeCell ref="D132:N132"/>
    <mergeCell ref="O132:P132"/>
    <mergeCell ref="D123:N123"/>
    <mergeCell ref="O123:P123"/>
    <mergeCell ref="D125:N125"/>
    <mergeCell ref="D126:N126"/>
    <mergeCell ref="D127:N127"/>
    <mergeCell ref="D128:N128"/>
    <mergeCell ref="O124:P124"/>
    <mergeCell ref="O125:P125"/>
    <mergeCell ref="O126:P126"/>
    <mergeCell ref="O127:P127"/>
    <mergeCell ref="O128:P128"/>
    <mergeCell ref="O130:P130"/>
    <mergeCell ref="O131:P131"/>
    <mergeCell ref="D138:N138"/>
    <mergeCell ref="D139:N139"/>
    <mergeCell ref="D140:N140"/>
    <mergeCell ref="D141:N141"/>
    <mergeCell ref="O141:P141"/>
    <mergeCell ref="D134:N134"/>
    <mergeCell ref="O134:P134"/>
    <mergeCell ref="D135:N135"/>
    <mergeCell ref="O135:P135"/>
    <mergeCell ref="D137:N137"/>
    <mergeCell ref="O136:P136"/>
    <mergeCell ref="O137:P137"/>
    <mergeCell ref="O138:P138"/>
    <mergeCell ref="O139:P139"/>
    <mergeCell ref="O140:P140"/>
    <mergeCell ref="D146:N146"/>
    <mergeCell ref="O146:P146"/>
    <mergeCell ref="D148:N148"/>
    <mergeCell ref="D149:N149"/>
    <mergeCell ref="D150:N150"/>
    <mergeCell ref="D151:N151"/>
    <mergeCell ref="D142:N142"/>
    <mergeCell ref="D143:N143"/>
    <mergeCell ref="O143:P143"/>
    <mergeCell ref="D145:N145"/>
    <mergeCell ref="O145:P145"/>
    <mergeCell ref="O142:P142"/>
    <mergeCell ref="O147:P147"/>
    <mergeCell ref="O148:P148"/>
    <mergeCell ref="O149:P149"/>
    <mergeCell ref="O150:P150"/>
    <mergeCell ref="O151:P151"/>
    <mergeCell ref="D156:N156"/>
    <mergeCell ref="O156:P156"/>
    <mergeCell ref="D157:N157"/>
    <mergeCell ref="O157:P157"/>
    <mergeCell ref="D152:N152"/>
    <mergeCell ref="O152:P152"/>
    <mergeCell ref="D153:N153"/>
    <mergeCell ref="D154:N154"/>
    <mergeCell ref="O154:P154"/>
    <mergeCell ref="O155:P155"/>
    <mergeCell ref="O153:P153"/>
    <mergeCell ref="O82:P82"/>
    <mergeCell ref="O83:P83"/>
    <mergeCell ref="O84:P84"/>
    <mergeCell ref="O86:P86"/>
    <mergeCell ref="O91:P91"/>
    <mergeCell ref="O92:P92"/>
    <mergeCell ref="O93:P93"/>
    <mergeCell ref="O94:P94"/>
    <mergeCell ref="O95:P95"/>
  </mergeCells>
  <phoneticPr fontId="3" type="noConversion"/>
  <pageMargins left="0.7" right="0.7" top="0.75" bottom="0.75" header="0.3" footer="0.3"/>
  <pageSetup paperSize="9" scale="52" fitToHeight="0" orientation="landscape" r:id="rId1"/>
  <rowBreaks count="4" manualBreakCount="4">
    <brk id="15" max="16383" man="1"/>
    <brk id="47" max="15" man="1"/>
    <brk id="66" max="15" man="1"/>
    <brk id="13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07E2-3579-44F5-A04E-FCF008209A5F}">
  <sheetPr>
    <tabColor theme="9" tint="0.79998168889431442"/>
    <pageSetUpPr fitToPage="1"/>
  </sheetPr>
  <dimension ref="A2:AA156"/>
  <sheetViews>
    <sheetView showGridLines="0" zoomScaleNormal="100" zoomScaleSheetLayoutView="70" workbookViewId="0">
      <selection activeCell="G3" sqref="G3"/>
    </sheetView>
  </sheetViews>
  <sheetFormatPr defaultRowHeight="15" x14ac:dyDescent="0.25"/>
  <cols>
    <col min="1" max="1" width="3.140625" customWidth="1"/>
    <col min="2" max="2" width="30.140625" bestFit="1" customWidth="1"/>
    <col min="3" max="3" width="2.28515625" customWidth="1"/>
    <col min="4" max="9" width="15.5703125" customWidth="1"/>
    <col min="10" max="10" width="20.85546875" bestFit="1" customWidth="1"/>
    <col min="11" max="12" width="15.5703125" customWidth="1"/>
    <col min="13" max="13" width="17.5703125" bestFit="1" customWidth="1"/>
    <col min="14" max="14" width="2.85546875" customWidth="1"/>
    <col min="15" max="15" width="14" customWidth="1"/>
    <col min="16" max="16" width="27.85546875" customWidth="1"/>
  </cols>
  <sheetData>
    <row r="2" spans="2:15" ht="28.5" x14ac:dyDescent="0.45">
      <c r="B2" s="177" t="s">
        <v>94</v>
      </c>
      <c r="C2" s="177"/>
      <c r="D2" s="177"/>
      <c r="E2" s="177"/>
      <c r="F2" s="177"/>
      <c r="G2" s="177"/>
      <c r="H2" s="177"/>
      <c r="I2" s="177"/>
      <c r="J2" s="177"/>
      <c r="K2" s="177"/>
      <c r="L2" s="177"/>
      <c r="M2" s="177"/>
      <c r="N2" s="177"/>
      <c r="O2" s="177"/>
    </row>
    <row r="3" spans="2:15" ht="14.45" customHeight="1" x14ac:dyDescent="0.25"/>
    <row r="4" spans="2:15" ht="29.45" customHeight="1" x14ac:dyDescent="0.25">
      <c r="B4" s="179" t="s">
        <v>95</v>
      </c>
      <c r="C4" s="179"/>
      <c r="D4" s="179"/>
      <c r="E4" s="179"/>
      <c r="F4" s="179"/>
      <c r="G4" s="179"/>
      <c r="H4" s="179"/>
      <c r="I4" s="179"/>
      <c r="J4" s="179"/>
      <c r="K4" s="179"/>
      <c r="L4" s="179"/>
      <c r="M4" s="179"/>
      <c r="N4" s="179"/>
      <c r="O4" s="179"/>
    </row>
    <row r="5" spans="2:15" ht="17.100000000000001" customHeight="1" x14ac:dyDescent="0.25"/>
    <row r="6" spans="2:15" ht="53.1" customHeight="1" x14ac:dyDescent="0.25">
      <c r="B6" s="42" t="s">
        <v>110</v>
      </c>
      <c r="D6" s="178"/>
      <c r="E6" s="178"/>
      <c r="F6" s="178"/>
      <c r="G6" s="178"/>
      <c r="H6" s="178"/>
      <c r="I6" s="178"/>
      <c r="J6" s="178"/>
      <c r="K6" s="178"/>
      <c r="L6" s="178"/>
      <c r="M6" s="178"/>
      <c r="N6" s="178"/>
      <c r="O6" s="178"/>
    </row>
    <row r="7" spans="2:15" ht="53.1" customHeight="1" x14ac:dyDescent="0.25">
      <c r="B7" s="22" t="s">
        <v>111</v>
      </c>
      <c r="D7" s="178"/>
      <c r="E7" s="178"/>
      <c r="F7" s="178"/>
      <c r="G7" s="178"/>
      <c r="H7" s="178"/>
      <c r="I7" s="178"/>
      <c r="J7" s="178"/>
      <c r="K7" s="178"/>
      <c r="L7" s="178"/>
      <c r="M7" s="178"/>
      <c r="N7" s="178"/>
      <c r="O7" s="178"/>
    </row>
    <row r="8" spans="2:15" ht="53.1" customHeight="1" x14ac:dyDescent="0.25">
      <c r="B8" s="42" t="s">
        <v>112</v>
      </c>
      <c r="D8" s="178"/>
      <c r="E8" s="178"/>
      <c r="F8" s="178"/>
      <c r="G8" s="178"/>
      <c r="H8" s="178"/>
      <c r="I8" s="178"/>
      <c r="J8" s="178"/>
      <c r="K8" s="178"/>
      <c r="L8" s="178"/>
      <c r="M8" s="178"/>
      <c r="N8" s="178"/>
      <c r="O8" s="178"/>
    </row>
    <row r="9" spans="2:15" ht="53.1" customHeight="1" x14ac:dyDescent="0.25">
      <c r="B9" s="22" t="s">
        <v>113</v>
      </c>
      <c r="D9" s="178"/>
      <c r="E9" s="178"/>
      <c r="F9" s="178"/>
      <c r="G9" s="178"/>
      <c r="H9" s="178"/>
      <c r="I9" s="178"/>
      <c r="J9" s="178"/>
      <c r="K9" s="178"/>
      <c r="L9" s="178"/>
      <c r="M9" s="178"/>
      <c r="N9" s="178"/>
      <c r="O9" s="178"/>
    </row>
    <row r="10" spans="2:15" ht="53.1" customHeight="1" x14ac:dyDescent="0.25">
      <c r="B10" s="42" t="s">
        <v>114</v>
      </c>
      <c r="D10" s="178"/>
      <c r="E10" s="178"/>
      <c r="F10" s="178"/>
      <c r="G10" s="178"/>
      <c r="H10" s="178"/>
      <c r="I10" s="178"/>
      <c r="J10" s="178"/>
      <c r="K10" s="178"/>
      <c r="L10" s="178"/>
      <c r="M10" s="178"/>
      <c r="N10" s="178"/>
      <c r="O10" s="178"/>
    </row>
    <row r="11" spans="2:15" ht="53.1" customHeight="1" x14ac:dyDescent="0.25">
      <c r="B11" s="22" t="s">
        <v>115</v>
      </c>
      <c r="D11" s="178"/>
      <c r="E11" s="178"/>
      <c r="F11" s="178"/>
      <c r="G11" s="178"/>
      <c r="H11" s="178"/>
      <c r="I11" s="178"/>
      <c r="J11" s="178"/>
      <c r="K11" s="178"/>
      <c r="L11" s="178"/>
      <c r="M11" s="178"/>
      <c r="N11" s="178"/>
      <c r="O11" s="178"/>
    </row>
    <row r="12" spans="2:15" ht="53.1" customHeight="1" x14ac:dyDescent="0.25">
      <c r="B12" s="42" t="s">
        <v>116</v>
      </c>
      <c r="D12" s="178"/>
      <c r="E12" s="178"/>
      <c r="F12" s="178"/>
      <c r="G12" s="178"/>
      <c r="H12" s="178"/>
      <c r="I12" s="178"/>
      <c r="J12" s="178"/>
      <c r="K12" s="178"/>
      <c r="L12" s="178"/>
      <c r="M12" s="178"/>
      <c r="N12" s="178"/>
      <c r="O12" s="178"/>
    </row>
    <row r="13" spans="2:15" ht="53.1" customHeight="1" x14ac:dyDescent="0.25">
      <c r="B13" s="22" t="s">
        <v>117</v>
      </c>
      <c r="D13" s="178"/>
      <c r="E13" s="178"/>
      <c r="F13" s="178"/>
      <c r="G13" s="178"/>
      <c r="H13" s="178"/>
      <c r="I13" s="178"/>
      <c r="J13" s="178"/>
      <c r="K13" s="178"/>
      <c r="L13" s="178"/>
      <c r="M13" s="178"/>
      <c r="N13" s="178"/>
      <c r="O13" s="178"/>
    </row>
    <row r="14" spans="2:15" ht="53.1" customHeight="1" x14ac:dyDescent="0.25">
      <c r="B14" s="42" t="s">
        <v>118</v>
      </c>
      <c r="D14" s="178"/>
      <c r="E14" s="178"/>
      <c r="F14" s="178"/>
      <c r="G14" s="178"/>
      <c r="H14" s="178"/>
      <c r="I14" s="178"/>
      <c r="J14" s="178"/>
      <c r="K14" s="178"/>
      <c r="L14" s="178"/>
      <c r="M14" s="178"/>
      <c r="N14" s="178"/>
      <c r="O14" s="178"/>
    </row>
    <row r="15" spans="2:15" ht="53.1" customHeight="1" x14ac:dyDescent="0.25">
      <c r="B15" s="42" t="s">
        <v>119</v>
      </c>
      <c r="D15" s="178"/>
      <c r="E15" s="178"/>
      <c r="F15" s="178"/>
      <c r="G15" s="178"/>
      <c r="H15" s="178"/>
      <c r="I15" s="178"/>
      <c r="J15" s="178"/>
      <c r="K15" s="178"/>
      <c r="L15" s="178"/>
      <c r="M15" s="178"/>
      <c r="N15" s="178"/>
      <c r="O15" s="178"/>
    </row>
    <row r="17" spans="2:15" x14ac:dyDescent="0.25">
      <c r="D17" s="23" t="s">
        <v>120</v>
      </c>
      <c r="E17" s="23" t="s">
        <v>121</v>
      </c>
      <c r="F17" s="23" t="s">
        <v>124</v>
      </c>
      <c r="G17" s="23" t="s">
        <v>122</v>
      </c>
      <c r="H17" s="23" t="s">
        <v>123</v>
      </c>
      <c r="I17" s="23" t="s">
        <v>125</v>
      </c>
      <c r="J17" s="23" t="s">
        <v>126</v>
      </c>
      <c r="K17" s="23" t="s">
        <v>127</v>
      </c>
      <c r="L17" s="23" t="s">
        <v>128</v>
      </c>
      <c r="M17" s="23" t="s">
        <v>129</v>
      </c>
      <c r="N17" s="4"/>
      <c r="O17" s="4" t="s">
        <v>20</v>
      </c>
    </row>
    <row r="18" spans="2:15" ht="15.75" thickBot="1" x14ac:dyDescent="0.3"/>
    <row r="19" spans="2:15" ht="15.75" thickBot="1" x14ac:dyDescent="0.3">
      <c r="B19" s="87" t="s">
        <v>96</v>
      </c>
      <c r="D19" s="108"/>
      <c r="E19" s="109"/>
      <c r="F19" s="109"/>
      <c r="G19" s="109"/>
      <c r="H19" s="109"/>
      <c r="I19" s="109"/>
      <c r="J19" s="109"/>
      <c r="K19" s="109"/>
      <c r="L19" s="109"/>
      <c r="M19" s="110"/>
      <c r="O19" s="13">
        <f>SUM(D19:M19)</f>
        <v>0</v>
      </c>
    </row>
    <row r="20" spans="2:15" ht="15.75" thickBot="1" x14ac:dyDescent="0.3">
      <c r="B20" s="87" t="s">
        <v>97</v>
      </c>
      <c r="D20" s="111"/>
      <c r="E20" s="88"/>
      <c r="F20" s="88"/>
      <c r="G20" s="88"/>
      <c r="H20" s="88"/>
      <c r="I20" s="88"/>
      <c r="J20" s="88"/>
      <c r="K20" s="88"/>
      <c r="L20" s="88"/>
      <c r="M20" s="112"/>
      <c r="O20" s="11"/>
    </row>
    <row r="21" spans="2:15" ht="15.75" thickBot="1" x14ac:dyDescent="0.3">
      <c r="B21" s="86" t="s">
        <v>86</v>
      </c>
      <c r="D21" s="113">
        <f>D19*D20</f>
        <v>0</v>
      </c>
      <c r="E21" s="114">
        <f t="shared" ref="E21:M21" si="0">E19*E20</f>
        <v>0</v>
      </c>
      <c r="F21" s="114">
        <f t="shared" si="0"/>
        <v>0</v>
      </c>
      <c r="G21" s="114">
        <f t="shared" si="0"/>
        <v>0</v>
      </c>
      <c r="H21" s="114">
        <f t="shared" si="0"/>
        <v>0</v>
      </c>
      <c r="I21" s="114">
        <f t="shared" si="0"/>
        <v>0</v>
      </c>
      <c r="J21" s="114">
        <f t="shared" si="0"/>
        <v>0</v>
      </c>
      <c r="K21" s="114">
        <f t="shared" si="0"/>
        <v>0</v>
      </c>
      <c r="L21" s="114">
        <f t="shared" si="0"/>
        <v>0</v>
      </c>
      <c r="M21" s="115">
        <f t="shared" si="0"/>
        <v>0</v>
      </c>
      <c r="O21" s="12">
        <f>SUM(D21:M21)</f>
        <v>0</v>
      </c>
    </row>
    <row r="23" spans="2:15" ht="15.75" thickBot="1" x14ac:dyDescent="0.3">
      <c r="B23" s="130" t="s">
        <v>10</v>
      </c>
    </row>
    <row r="24" spans="2:15" x14ac:dyDescent="0.25">
      <c r="B24" s="86" t="s">
        <v>11</v>
      </c>
      <c r="D24" s="116">
        <f t="shared" ref="D24:F24" si="1">SUM(D25:D27)</f>
        <v>0</v>
      </c>
      <c r="E24" s="117">
        <f t="shared" si="1"/>
        <v>0</v>
      </c>
      <c r="F24" s="117">
        <f t="shared" si="1"/>
        <v>0</v>
      </c>
      <c r="G24" s="117">
        <f t="shared" ref="G24:M24" si="2">SUM(G25:G27)</f>
        <v>0</v>
      </c>
      <c r="H24" s="117">
        <f t="shared" si="2"/>
        <v>0</v>
      </c>
      <c r="I24" s="117">
        <f t="shared" si="2"/>
        <v>0</v>
      </c>
      <c r="J24" s="117">
        <f t="shared" si="2"/>
        <v>0</v>
      </c>
      <c r="K24" s="117">
        <f t="shared" si="2"/>
        <v>0</v>
      </c>
      <c r="L24" s="117">
        <f t="shared" si="2"/>
        <v>0</v>
      </c>
      <c r="M24" s="118">
        <f t="shared" si="2"/>
        <v>0</v>
      </c>
      <c r="O24" s="124">
        <f>SUM(D24:M24)</f>
        <v>0</v>
      </c>
    </row>
    <row r="25" spans="2:15" x14ac:dyDescent="0.25">
      <c r="B25" s="85" t="s">
        <v>12</v>
      </c>
      <c r="D25" s="119"/>
      <c r="E25" s="78"/>
      <c r="F25" s="78"/>
      <c r="G25" s="78"/>
      <c r="H25" s="78"/>
      <c r="I25" s="78"/>
      <c r="J25" s="78"/>
      <c r="K25" s="78"/>
      <c r="L25" s="78"/>
      <c r="M25" s="120"/>
      <c r="O25" s="125">
        <f>SUM(D25:M25)</f>
        <v>0</v>
      </c>
    </row>
    <row r="26" spans="2:15" x14ac:dyDescent="0.25">
      <c r="B26" s="85" t="s">
        <v>13</v>
      </c>
      <c r="D26" s="119"/>
      <c r="E26" s="78"/>
      <c r="F26" s="78"/>
      <c r="G26" s="78"/>
      <c r="H26" s="78"/>
      <c r="I26" s="78"/>
      <c r="J26" s="78"/>
      <c r="K26" s="78"/>
      <c r="L26" s="78"/>
      <c r="M26" s="120"/>
      <c r="O26" s="125">
        <f>SUM(D26:M26)</f>
        <v>0</v>
      </c>
    </row>
    <row r="27" spans="2:15" ht="15.75" thickBot="1" x14ac:dyDescent="0.3">
      <c r="B27" s="85" t="s">
        <v>14</v>
      </c>
      <c r="D27" s="121"/>
      <c r="E27" s="122"/>
      <c r="F27" s="122"/>
      <c r="G27" s="122"/>
      <c r="H27" s="122"/>
      <c r="I27" s="122"/>
      <c r="J27" s="122"/>
      <c r="K27" s="122"/>
      <c r="L27" s="122"/>
      <c r="M27" s="123"/>
      <c r="O27" s="126">
        <f t="shared" ref="O27:O32" si="3">SUM(D27:M27)</f>
        <v>0</v>
      </c>
    </row>
    <row r="28" spans="2:15" ht="15.75" thickBot="1" x14ac:dyDescent="0.3"/>
    <row r="29" spans="2:15" x14ac:dyDescent="0.25">
      <c r="B29" s="86" t="s">
        <v>15</v>
      </c>
      <c r="D29" s="127"/>
      <c r="E29" s="128"/>
      <c r="F29" s="128"/>
      <c r="G29" s="128"/>
      <c r="H29" s="128"/>
      <c r="I29" s="128"/>
      <c r="J29" s="128"/>
      <c r="K29" s="128"/>
      <c r="L29" s="128"/>
      <c r="M29" s="129"/>
      <c r="O29" s="124">
        <f t="shared" si="3"/>
        <v>0</v>
      </c>
    </row>
    <row r="30" spans="2:15" x14ac:dyDescent="0.25">
      <c r="B30" s="86" t="s">
        <v>100</v>
      </c>
      <c r="D30" s="119"/>
      <c r="E30" s="78"/>
      <c r="F30" s="78"/>
      <c r="G30" s="78"/>
      <c r="H30" s="78"/>
      <c r="I30" s="78"/>
      <c r="J30" s="78"/>
      <c r="K30" s="78"/>
      <c r="L30" s="78"/>
      <c r="M30" s="120"/>
      <c r="O30" s="125">
        <f t="shared" si="3"/>
        <v>0</v>
      </c>
    </row>
    <row r="31" spans="2:15" x14ac:dyDescent="0.25">
      <c r="B31" s="86" t="s">
        <v>17</v>
      </c>
      <c r="D31" s="119"/>
      <c r="E31" s="78"/>
      <c r="F31" s="78"/>
      <c r="G31" s="78"/>
      <c r="H31" s="78"/>
      <c r="I31" s="78"/>
      <c r="J31" s="78"/>
      <c r="K31" s="78"/>
      <c r="L31" s="78"/>
      <c r="M31" s="120"/>
      <c r="O31" s="125">
        <f>SUM(D31:M31)</f>
        <v>0</v>
      </c>
    </row>
    <row r="32" spans="2:15" ht="15.75" thickBot="1" x14ac:dyDescent="0.3">
      <c r="B32" s="86" t="s">
        <v>18</v>
      </c>
      <c r="D32" s="121"/>
      <c r="E32" s="122"/>
      <c r="F32" s="122"/>
      <c r="G32" s="122"/>
      <c r="H32" s="122"/>
      <c r="I32" s="122"/>
      <c r="J32" s="122"/>
      <c r="K32" s="122"/>
      <c r="L32" s="122"/>
      <c r="M32" s="123"/>
      <c r="O32" s="126">
        <f t="shared" si="3"/>
        <v>0</v>
      </c>
    </row>
    <row r="34" spans="1:27" x14ac:dyDescent="0.25">
      <c r="B34" s="15" t="s">
        <v>19</v>
      </c>
      <c r="C34" s="6"/>
      <c r="D34" s="7">
        <f t="shared" ref="D34:O34" si="4">D24+D29+D30+D31+D32</f>
        <v>0</v>
      </c>
      <c r="E34" s="7">
        <f t="shared" si="4"/>
        <v>0</v>
      </c>
      <c r="F34" s="7">
        <f t="shared" si="4"/>
        <v>0</v>
      </c>
      <c r="G34" s="7">
        <f t="shared" si="4"/>
        <v>0</v>
      </c>
      <c r="H34" s="7">
        <f t="shared" si="4"/>
        <v>0</v>
      </c>
      <c r="I34" s="7">
        <f t="shared" si="4"/>
        <v>0</v>
      </c>
      <c r="J34" s="7">
        <f t="shared" si="4"/>
        <v>0</v>
      </c>
      <c r="K34" s="7">
        <f t="shared" si="4"/>
        <v>0</v>
      </c>
      <c r="L34" s="7">
        <f t="shared" si="4"/>
        <v>0</v>
      </c>
      <c r="M34" s="7">
        <f t="shared" si="4"/>
        <v>0</v>
      </c>
      <c r="N34" s="6"/>
      <c r="O34" s="7">
        <f t="shared" si="4"/>
        <v>0</v>
      </c>
    </row>
    <row r="36" spans="1:27" ht="16.5" thickBot="1" x14ac:dyDescent="0.3">
      <c r="B36" s="184"/>
      <c r="C36" s="184"/>
      <c r="D36" s="184"/>
      <c r="F36" s="21"/>
    </row>
    <row r="37" spans="1:27" ht="38.450000000000003" customHeight="1" x14ac:dyDescent="0.25">
      <c r="F37" s="135" t="s">
        <v>23</v>
      </c>
      <c r="G37" s="169" t="s">
        <v>24</v>
      </c>
      <c r="H37" s="169"/>
      <c r="I37" s="136" t="s">
        <v>25</v>
      </c>
      <c r="J37" s="131" t="s">
        <v>20</v>
      </c>
    </row>
    <row r="38" spans="1:27" ht="51.95" customHeight="1" thickBot="1" x14ac:dyDescent="0.3">
      <c r="D38" s="171" t="s">
        <v>146</v>
      </c>
      <c r="E38" s="171"/>
      <c r="F38" s="132"/>
      <c r="G38" s="170"/>
      <c r="H38" s="170"/>
      <c r="I38" s="133"/>
      <c r="J38" s="134">
        <f>SUM(F38:I38)</f>
        <v>0</v>
      </c>
      <c r="L38" s="176" t="s">
        <v>154</v>
      </c>
      <c r="M38" s="176"/>
    </row>
    <row r="40" spans="1:27" ht="27.95" customHeight="1" x14ac:dyDescent="0.25">
      <c r="F40" s="190" t="str">
        <f>IF(J38&lt;&gt;O19,"Verifique o número de Entregáveis por Meta Intermédia","Total de n.º ações coerente com n.º de Entregáveis por Meta Intermédia")</f>
        <v>Total de n.º ações coerente com n.º de Entregáveis por Meta Intermédia</v>
      </c>
      <c r="G40" s="190"/>
      <c r="H40" s="190"/>
      <c r="I40" s="190"/>
      <c r="J40" s="190"/>
    </row>
    <row r="43" spans="1:27" ht="14.45" customHeight="1" x14ac:dyDescent="0.25">
      <c r="A43" s="182" t="s">
        <v>109</v>
      </c>
      <c r="B43" s="182"/>
      <c r="C43" s="182"/>
      <c r="D43" s="182"/>
      <c r="E43" s="182"/>
      <c r="F43" s="182"/>
      <c r="G43" s="182"/>
      <c r="H43" s="182"/>
      <c r="I43" s="182"/>
      <c r="J43" s="182"/>
      <c r="K43" s="182"/>
      <c r="L43" s="182"/>
      <c r="M43" s="182"/>
      <c r="N43" s="182"/>
      <c r="O43" s="182"/>
      <c r="P43" s="182"/>
    </row>
    <row r="45" spans="1:27" ht="24" x14ac:dyDescent="0.25">
      <c r="B45" s="180" t="s">
        <v>98</v>
      </c>
      <c r="C45" s="180"/>
      <c r="D45" s="180"/>
      <c r="E45" s="180"/>
      <c r="F45" s="180"/>
      <c r="G45" s="180"/>
      <c r="H45" s="180"/>
      <c r="I45" s="180"/>
      <c r="J45" s="180"/>
      <c r="K45" s="180"/>
      <c r="L45" s="180"/>
      <c r="M45" s="180"/>
      <c r="N45" s="180"/>
      <c r="O45" s="180"/>
      <c r="P45" s="45"/>
      <c r="Q45" s="45"/>
      <c r="R45" s="45"/>
      <c r="S45" s="45"/>
      <c r="T45" s="45"/>
      <c r="U45" s="45"/>
      <c r="V45" s="45"/>
      <c r="W45" s="45"/>
      <c r="X45" s="45"/>
      <c r="Y45" s="45"/>
      <c r="Z45" s="45"/>
      <c r="AA45" s="45"/>
    </row>
    <row r="46" spans="1:27" x14ac:dyDescent="0.25">
      <c r="B46" s="181"/>
      <c r="C46" s="181"/>
      <c r="D46" s="181"/>
      <c r="E46" s="181"/>
      <c r="F46" s="181"/>
      <c r="G46" s="181"/>
      <c r="H46" s="181"/>
      <c r="I46" s="181"/>
      <c r="J46" s="181"/>
      <c r="K46" s="181"/>
      <c r="L46" s="181"/>
      <c r="M46" s="181"/>
      <c r="N46" s="181"/>
      <c r="O46" s="181"/>
      <c r="P46" s="181"/>
    </row>
    <row r="48" spans="1:27" ht="36" customHeight="1" x14ac:dyDescent="0.25">
      <c r="B48" s="41" t="s">
        <v>110</v>
      </c>
      <c r="C48" s="39"/>
      <c r="D48" s="163" t="s">
        <v>88</v>
      </c>
      <c r="E48" s="163"/>
      <c r="F48" s="163"/>
      <c r="G48" s="163"/>
      <c r="H48" s="163"/>
      <c r="I48" s="163"/>
      <c r="J48" s="163"/>
      <c r="K48" s="163"/>
      <c r="L48" s="163"/>
      <c r="M48" s="163"/>
      <c r="N48" s="163"/>
    </row>
    <row r="49" spans="2:16" x14ac:dyDescent="0.25">
      <c r="D49" s="172" t="s">
        <v>11</v>
      </c>
      <c r="E49" s="172"/>
      <c r="F49" s="172"/>
      <c r="G49" s="172"/>
      <c r="H49" s="172"/>
      <c r="I49" s="172"/>
      <c r="J49" s="172"/>
      <c r="K49" s="172"/>
      <c r="L49" s="172"/>
      <c r="M49" s="172"/>
      <c r="N49" s="172"/>
    </row>
    <row r="50" spans="2:16" ht="83.1" customHeight="1" x14ac:dyDescent="0.25">
      <c r="B50" s="40" t="s">
        <v>12</v>
      </c>
      <c r="C50" s="39"/>
      <c r="D50" s="161"/>
      <c r="E50" s="161"/>
      <c r="F50" s="161"/>
      <c r="G50" s="161"/>
      <c r="H50" s="161"/>
      <c r="I50" s="161"/>
      <c r="J50" s="161"/>
      <c r="K50" s="161"/>
      <c r="L50" s="161"/>
      <c r="M50" s="161"/>
      <c r="N50" s="161"/>
      <c r="O50" s="173" t="s">
        <v>87</v>
      </c>
      <c r="P50" s="174"/>
    </row>
    <row r="51" spans="2:16" ht="83.1" customHeight="1" x14ac:dyDescent="0.25">
      <c r="B51" s="40" t="s">
        <v>13</v>
      </c>
      <c r="C51" s="39"/>
      <c r="D51" s="161"/>
      <c r="E51" s="161"/>
      <c r="F51" s="161"/>
      <c r="G51" s="161"/>
      <c r="H51" s="161"/>
      <c r="I51" s="161"/>
      <c r="J51" s="161"/>
      <c r="K51" s="161"/>
      <c r="L51" s="161"/>
      <c r="M51" s="161"/>
      <c r="N51" s="161"/>
      <c r="O51" s="173"/>
      <c r="P51" s="174"/>
    </row>
    <row r="52" spans="2:16" ht="83.1" customHeight="1" x14ac:dyDescent="0.25">
      <c r="B52" s="40" t="s">
        <v>14</v>
      </c>
      <c r="C52" s="39"/>
      <c r="D52" s="161"/>
      <c r="E52" s="161"/>
      <c r="F52" s="161"/>
      <c r="G52" s="161"/>
      <c r="H52" s="161"/>
      <c r="I52" s="161"/>
      <c r="J52" s="161"/>
      <c r="K52" s="161"/>
      <c r="L52" s="161"/>
      <c r="M52" s="161"/>
      <c r="N52" s="161"/>
      <c r="O52" s="173" t="s">
        <v>159</v>
      </c>
      <c r="P52" s="174"/>
    </row>
    <row r="53" spans="2:16" x14ac:dyDescent="0.25">
      <c r="D53" s="164"/>
      <c r="E53" s="164"/>
      <c r="F53" s="164"/>
      <c r="G53" s="164"/>
      <c r="H53" s="164"/>
      <c r="I53" s="164"/>
      <c r="J53" s="164"/>
      <c r="K53" s="164"/>
      <c r="L53" s="164"/>
      <c r="M53" s="164"/>
      <c r="N53" s="164"/>
      <c r="O53" s="54"/>
      <c r="P53" s="54"/>
    </row>
    <row r="54" spans="2:16" ht="59.45" customHeight="1" x14ac:dyDescent="0.25">
      <c r="B54" s="46" t="s">
        <v>15</v>
      </c>
      <c r="C54" s="39"/>
      <c r="D54" s="161"/>
      <c r="E54" s="161"/>
      <c r="F54" s="161"/>
      <c r="G54" s="161"/>
      <c r="H54" s="161"/>
      <c r="I54" s="161"/>
      <c r="J54" s="161"/>
      <c r="K54" s="161"/>
      <c r="L54" s="161"/>
      <c r="M54" s="161"/>
      <c r="N54" s="161"/>
      <c r="O54" s="185" t="s">
        <v>130</v>
      </c>
      <c r="P54" s="186"/>
    </row>
    <row r="55" spans="2:16" ht="59.45" customHeight="1" x14ac:dyDescent="0.25">
      <c r="B55" s="46" t="s">
        <v>99</v>
      </c>
      <c r="C55" s="39"/>
      <c r="D55" s="161"/>
      <c r="E55" s="161"/>
      <c r="F55" s="161"/>
      <c r="G55" s="161"/>
      <c r="H55" s="161"/>
      <c r="I55" s="161"/>
      <c r="J55" s="161"/>
      <c r="K55" s="161"/>
      <c r="L55" s="161"/>
      <c r="M55" s="161"/>
      <c r="N55" s="161"/>
      <c r="O55" s="159" t="s">
        <v>90</v>
      </c>
      <c r="P55" s="160"/>
    </row>
    <row r="56" spans="2:16" ht="59.45" customHeight="1" x14ac:dyDescent="0.25">
      <c r="B56" s="40" t="s">
        <v>17</v>
      </c>
      <c r="C56" s="39"/>
      <c r="D56" s="161"/>
      <c r="E56" s="161"/>
      <c r="F56" s="161"/>
      <c r="G56" s="161"/>
      <c r="H56" s="161"/>
      <c r="I56" s="161"/>
      <c r="J56" s="161"/>
      <c r="K56" s="161"/>
      <c r="L56" s="161"/>
      <c r="M56" s="161"/>
      <c r="N56" s="161"/>
      <c r="O56" s="159" t="s">
        <v>89</v>
      </c>
      <c r="P56" s="160"/>
    </row>
    <row r="57" spans="2:16" ht="59.45" customHeight="1" x14ac:dyDescent="0.25">
      <c r="B57" s="40" t="s">
        <v>18</v>
      </c>
      <c r="C57" s="39"/>
      <c r="D57" s="161"/>
      <c r="E57" s="161"/>
      <c r="F57" s="161"/>
      <c r="G57" s="161"/>
      <c r="H57" s="161"/>
      <c r="I57" s="161"/>
      <c r="J57" s="161"/>
      <c r="K57" s="161"/>
      <c r="L57" s="161"/>
      <c r="M57" s="161"/>
      <c r="N57" s="161"/>
      <c r="O57" s="159" t="s">
        <v>92</v>
      </c>
      <c r="P57" s="160"/>
    </row>
    <row r="58" spans="2:16" x14ac:dyDescent="0.25">
      <c r="D58" s="68"/>
      <c r="E58" s="68"/>
      <c r="F58" s="68"/>
      <c r="G58" s="68"/>
      <c r="H58" s="68"/>
      <c r="I58" s="68"/>
      <c r="J58" s="68"/>
      <c r="K58" s="68"/>
      <c r="L58" s="68"/>
      <c r="M58" s="68"/>
      <c r="N58" s="68"/>
      <c r="O58" s="54"/>
      <c r="P58" s="54"/>
    </row>
    <row r="59" spans="2:16" ht="15.75" x14ac:dyDescent="0.25">
      <c r="B59" s="41" t="s">
        <v>111</v>
      </c>
      <c r="C59" s="39"/>
      <c r="D59" s="163" t="s">
        <v>88</v>
      </c>
      <c r="E59" s="163"/>
      <c r="F59" s="163"/>
      <c r="G59" s="163"/>
      <c r="H59" s="163"/>
      <c r="I59" s="163"/>
      <c r="J59" s="163"/>
      <c r="K59" s="163"/>
      <c r="L59" s="163"/>
      <c r="M59" s="163"/>
      <c r="N59" s="163"/>
      <c r="O59" s="54"/>
      <c r="P59" s="54"/>
    </row>
    <row r="60" spans="2:16" x14ac:dyDescent="0.25">
      <c r="D60" s="164" t="s">
        <v>11</v>
      </c>
      <c r="E60" s="164"/>
      <c r="F60" s="164"/>
      <c r="G60" s="164"/>
      <c r="H60" s="164"/>
      <c r="I60" s="164"/>
      <c r="J60" s="164"/>
      <c r="K60" s="164"/>
      <c r="L60" s="164"/>
      <c r="M60" s="164"/>
      <c r="N60" s="164"/>
      <c r="O60" s="54"/>
      <c r="P60" s="54"/>
    </row>
    <row r="61" spans="2:16" ht="83.1" customHeight="1" x14ac:dyDescent="0.25">
      <c r="B61" s="40" t="s">
        <v>12</v>
      </c>
      <c r="C61" s="39"/>
      <c r="D61" s="161"/>
      <c r="E61" s="161"/>
      <c r="F61" s="161"/>
      <c r="G61" s="161"/>
      <c r="H61" s="161"/>
      <c r="I61" s="161"/>
      <c r="J61" s="161"/>
      <c r="K61" s="161"/>
      <c r="L61" s="161"/>
      <c r="M61" s="161"/>
      <c r="N61" s="161"/>
      <c r="O61" s="173" t="s">
        <v>87</v>
      </c>
      <c r="P61" s="174"/>
    </row>
    <row r="62" spans="2:16" ht="83.1" customHeight="1" x14ac:dyDescent="0.25">
      <c r="B62" s="40" t="s">
        <v>13</v>
      </c>
      <c r="C62" s="39"/>
      <c r="D62" s="161"/>
      <c r="E62" s="161"/>
      <c r="F62" s="161"/>
      <c r="G62" s="161"/>
      <c r="H62" s="161"/>
      <c r="I62" s="161"/>
      <c r="J62" s="161"/>
      <c r="K62" s="161"/>
      <c r="L62" s="161"/>
      <c r="M62" s="161"/>
      <c r="N62" s="161"/>
      <c r="O62" s="173"/>
      <c r="P62" s="174"/>
    </row>
    <row r="63" spans="2:16" ht="83.1" customHeight="1" x14ac:dyDescent="0.25">
      <c r="B63" s="40" t="s">
        <v>14</v>
      </c>
      <c r="C63" s="39"/>
      <c r="D63" s="161"/>
      <c r="E63" s="161"/>
      <c r="F63" s="161"/>
      <c r="G63" s="161"/>
      <c r="H63" s="161"/>
      <c r="I63" s="161"/>
      <c r="J63" s="161"/>
      <c r="K63" s="161"/>
      <c r="L63" s="161"/>
      <c r="M63" s="161"/>
      <c r="N63" s="161"/>
      <c r="O63" s="173" t="s">
        <v>159</v>
      </c>
      <c r="P63" s="174"/>
    </row>
    <row r="64" spans="2:16" x14ac:dyDescent="0.25">
      <c r="D64" s="164"/>
      <c r="E64" s="164"/>
      <c r="F64" s="164"/>
      <c r="G64" s="164"/>
      <c r="H64" s="164"/>
      <c r="I64" s="164"/>
      <c r="J64" s="164"/>
      <c r="K64" s="164"/>
      <c r="L64" s="164"/>
      <c r="M64" s="164"/>
      <c r="N64" s="164"/>
      <c r="O64" s="54"/>
      <c r="P64" s="54"/>
    </row>
    <row r="65" spans="2:16" ht="59.45" customHeight="1" x14ac:dyDescent="0.25">
      <c r="B65" s="46" t="s">
        <v>15</v>
      </c>
      <c r="C65" s="39"/>
      <c r="D65" s="161"/>
      <c r="E65" s="161"/>
      <c r="F65" s="161"/>
      <c r="G65" s="161"/>
      <c r="H65" s="161"/>
      <c r="I65" s="161"/>
      <c r="J65" s="161"/>
      <c r="K65" s="161"/>
      <c r="L65" s="161"/>
      <c r="M65" s="161"/>
      <c r="N65" s="161"/>
      <c r="O65" s="185" t="s">
        <v>130</v>
      </c>
      <c r="P65" s="186"/>
    </row>
    <row r="66" spans="2:16" ht="59.45" customHeight="1" x14ac:dyDescent="0.25">
      <c r="B66" s="46" t="s">
        <v>99</v>
      </c>
      <c r="C66" s="39"/>
      <c r="D66" s="161"/>
      <c r="E66" s="161"/>
      <c r="F66" s="161"/>
      <c r="G66" s="161"/>
      <c r="H66" s="161"/>
      <c r="I66" s="161"/>
      <c r="J66" s="161"/>
      <c r="K66" s="161"/>
      <c r="L66" s="161"/>
      <c r="M66" s="161"/>
      <c r="N66" s="161"/>
      <c r="O66" s="159" t="s">
        <v>90</v>
      </c>
      <c r="P66" s="160"/>
    </row>
    <row r="67" spans="2:16" ht="59.45" customHeight="1" x14ac:dyDescent="0.25">
      <c r="B67" s="40" t="s">
        <v>17</v>
      </c>
      <c r="C67" s="39"/>
      <c r="D67" s="161"/>
      <c r="E67" s="161"/>
      <c r="F67" s="161"/>
      <c r="G67" s="161"/>
      <c r="H67" s="161"/>
      <c r="I67" s="161"/>
      <c r="J67" s="161"/>
      <c r="K67" s="161"/>
      <c r="L67" s="161"/>
      <c r="M67" s="161"/>
      <c r="N67" s="161"/>
      <c r="O67" s="159" t="s">
        <v>89</v>
      </c>
      <c r="P67" s="160"/>
    </row>
    <row r="68" spans="2:16" ht="59.45" customHeight="1" x14ac:dyDescent="0.25">
      <c r="B68" s="40" t="s">
        <v>18</v>
      </c>
      <c r="C68" s="39"/>
      <c r="D68" s="161"/>
      <c r="E68" s="161"/>
      <c r="F68" s="161"/>
      <c r="G68" s="161"/>
      <c r="H68" s="161"/>
      <c r="I68" s="161"/>
      <c r="J68" s="161"/>
      <c r="K68" s="161"/>
      <c r="L68" s="161"/>
      <c r="M68" s="161"/>
      <c r="N68" s="161"/>
      <c r="O68" s="159" t="s">
        <v>92</v>
      </c>
      <c r="P68" s="160"/>
    </row>
    <row r="69" spans="2:16" x14ac:dyDescent="0.25">
      <c r="D69" s="68"/>
      <c r="E69" s="68"/>
      <c r="F69" s="68"/>
      <c r="G69" s="68"/>
      <c r="H69" s="68"/>
      <c r="I69" s="68"/>
      <c r="J69" s="68"/>
      <c r="K69" s="68"/>
      <c r="L69" s="68"/>
      <c r="M69" s="68"/>
      <c r="N69" s="68"/>
      <c r="O69" s="54"/>
      <c r="P69" s="54"/>
    </row>
    <row r="70" spans="2:16" ht="15.75" x14ac:dyDescent="0.25">
      <c r="B70" s="41" t="s">
        <v>112</v>
      </c>
      <c r="C70" s="39"/>
      <c r="D70" s="163" t="s">
        <v>88</v>
      </c>
      <c r="E70" s="163"/>
      <c r="F70" s="163"/>
      <c r="G70" s="163"/>
      <c r="H70" s="163"/>
      <c r="I70" s="163"/>
      <c r="J70" s="163"/>
      <c r="K70" s="163"/>
      <c r="L70" s="163"/>
      <c r="M70" s="163"/>
      <c r="N70" s="163"/>
      <c r="O70" s="54"/>
      <c r="P70" s="54"/>
    </row>
    <row r="71" spans="2:16" x14ac:dyDescent="0.25">
      <c r="D71" s="164" t="s">
        <v>11</v>
      </c>
      <c r="E71" s="164"/>
      <c r="F71" s="164"/>
      <c r="G71" s="164"/>
      <c r="H71" s="164"/>
      <c r="I71" s="164"/>
      <c r="J71" s="164"/>
      <c r="K71" s="164"/>
      <c r="L71" s="164"/>
      <c r="M71" s="164"/>
      <c r="N71" s="164"/>
      <c r="O71" s="54"/>
      <c r="P71" s="54"/>
    </row>
    <row r="72" spans="2:16" ht="83.1" customHeight="1" x14ac:dyDescent="0.25">
      <c r="B72" s="40" t="s">
        <v>12</v>
      </c>
      <c r="C72" s="39"/>
      <c r="D72" s="161"/>
      <c r="E72" s="161"/>
      <c r="F72" s="161"/>
      <c r="G72" s="161"/>
      <c r="H72" s="161"/>
      <c r="I72" s="161"/>
      <c r="J72" s="161"/>
      <c r="K72" s="161"/>
      <c r="L72" s="161"/>
      <c r="M72" s="161"/>
      <c r="N72" s="161"/>
      <c r="O72" s="173" t="s">
        <v>87</v>
      </c>
      <c r="P72" s="174"/>
    </row>
    <row r="73" spans="2:16" ht="83.1" customHeight="1" x14ac:dyDescent="0.25">
      <c r="B73" s="40" t="s">
        <v>13</v>
      </c>
      <c r="C73" s="39"/>
      <c r="D73" s="161"/>
      <c r="E73" s="161"/>
      <c r="F73" s="161"/>
      <c r="G73" s="161"/>
      <c r="H73" s="161"/>
      <c r="I73" s="161"/>
      <c r="J73" s="161"/>
      <c r="K73" s="161"/>
      <c r="L73" s="161"/>
      <c r="M73" s="161"/>
      <c r="N73" s="161"/>
      <c r="O73" s="173"/>
      <c r="P73" s="174"/>
    </row>
    <row r="74" spans="2:16" ht="83.1" customHeight="1" x14ac:dyDescent="0.25">
      <c r="B74" s="40" t="s">
        <v>14</v>
      </c>
      <c r="C74" s="39"/>
      <c r="D74" s="161"/>
      <c r="E74" s="161"/>
      <c r="F74" s="161"/>
      <c r="G74" s="161"/>
      <c r="H74" s="161"/>
      <c r="I74" s="161"/>
      <c r="J74" s="161"/>
      <c r="K74" s="161"/>
      <c r="L74" s="161"/>
      <c r="M74" s="161"/>
      <c r="N74" s="161"/>
      <c r="O74" s="173" t="s">
        <v>159</v>
      </c>
      <c r="P74" s="174"/>
    </row>
    <row r="75" spans="2:16" x14ac:dyDescent="0.25">
      <c r="D75" s="164"/>
      <c r="E75" s="164"/>
      <c r="F75" s="164"/>
      <c r="G75" s="164"/>
      <c r="H75" s="164"/>
      <c r="I75" s="164"/>
      <c r="J75" s="164"/>
      <c r="K75" s="164"/>
      <c r="L75" s="164"/>
      <c r="M75" s="164"/>
      <c r="N75" s="164"/>
      <c r="O75" s="54"/>
      <c r="P75" s="54"/>
    </row>
    <row r="76" spans="2:16" ht="59.45" customHeight="1" x14ac:dyDescent="0.25">
      <c r="B76" s="46" t="s">
        <v>15</v>
      </c>
      <c r="C76" s="39"/>
      <c r="D76" s="161"/>
      <c r="E76" s="161"/>
      <c r="F76" s="161"/>
      <c r="G76" s="161"/>
      <c r="H76" s="161"/>
      <c r="I76" s="161"/>
      <c r="J76" s="161"/>
      <c r="K76" s="161"/>
      <c r="L76" s="161"/>
      <c r="M76" s="161"/>
      <c r="N76" s="161"/>
      <c r="O76" s="185" t="s">
        <v>130</v>
      </c>
      <c r="P76" s="186"/>
    </row>
    <row r="77" spans="2:16" ht="59.45" customHeight="1" x14ac:dyDescent="0.25">
      <c r="B77" s="46" t="s">
        <v>99</v>
      </c>
      <c r="C77" s="39"/>
      <c r="D77" s="161"/>
      <c r="E77" s="161"/>
      <c r="F77" s="161"/>
      <c r="G77" s="161"/>
      <c r="H77" s="161"/>
      <c r="I77" s="161"/>
      <c r="J77" s="161"/>
      <c r="K77" s="161"/>
      <c r="L77" s="161"/>
      <c r="M77" s="161"/>
      <c r="N77" s="161"/>
      <c r="O77" s="159" t="s">
        <v>90</v>
      </c>
      <c r="P77" s="160"/>
    </row>
    <row r="78" spans="2:16" ht="59.45" customHeight="1" x14ac:dyDescent="0.25">
      <c r="B78" s="40" t="s">
        <v>17</v>
      </c>
      <c r="C78" s="39"/>
      <c r="D78" s="161"/>
      <c r="E78" s="161"/>
      <c r="F78" s="161"/>
      <c r="G78" s="161"/>
      <c r="H78" s="161"/>
      <c r="I78" s="161"/>
      <c r="J78" s="161"/>
      <c r="K78" s="161"/>
      <c r="L78" s="161"/>
      <c r="M78" s="161"/>
      <c r="N78" s="161"/>
      <c r="O78" s="159" t="s">
        <v>89</v>
      </c>
      <c r="P78" s="160"/>
    </row>
    <row r="79" spans="2:16" ht="59.45" customHeight="1" x14ac:dyDescent="0.25">
      <c r="B79" s="40" t="s">
        <v>18</v>
      </c>
      <c r="C79" s="39"/>
      <c r="D79" s="161"/>
      <c r="E79" s="161"/>
      <c r="F79" s="161"/>
      <c r="G79" s="161"/>
      <c r="H79" s="161"/>
      <c r="I79" s="161"/>
      <c r="J79" s="161"/>
      <c r="K79" s="161"/>
      <c r="L79" s="161"/>
      <c r="M79" s="161"/>
      <c r="N79" s="161"/>
      <c r="O79" s="159" t="s">
        <v>92</v>
      </c>
      <c r="P79" s="160"/>
    </row>
    <row r="80" spans="2:16" x14ac:dyDescent="0.25">
      <c r="D80" s="68"/>
      <c r="E80" s="68"/>
      <c r="F80" s="68"/>
      <c r="G80" s="68"/>
      <c r="H80" s="68"/>
      <c r="I80" s="68"/>
      <c r="J80" s="68"/>
      <c r="K80" s="68"/>
      <c r="L80" s="68"/>
      <c r="M80" s="68"/>
      <c r="N80" s="68"/>
      <c r="O80" s="54"/>
      <c r="P80" s="54"/>
    </row>
    <row r="81" spans="2:16" ht="15.75" x14ac:dyDescent="0.25">
      <c r="B81" s="41" t="s">
        <v>113</v>
      </c>
      <c r="C81" s="39"/>
      <c r="D81" s="163" t="s">
        <v>88</v>
      </c>
      <c r="E81" s="163"/>
      <c r="F81" s="163"/>
      <c r="G81" s="163"/>
      <c r="H81" s="163"/>
      <c r="I81" s="163"/>
      <c r="J81" s="163"/>
      <c r="K81" s="163"/>
      <c r="L81" s="163"/>
      <c r="M81" s="163"/>
      <c r="N81" s="163"/>
      <c r="O81" s="54"/>
      <c r="P81" s="54"/>
    </row>
    <row r="82" spans="2:16" x14ac:dyDescent="0.25">
      <c r="D82" s="164" t="s">
        <v>11</v>
      </c>
      <c r="E82" s="164"/>
      <c r="F82" s="164"/>
      <c r="G82" s="164"/>
      <c r="H82" s="164"/>
      <c r="I82" s="164"/>
      <c r="J82" s="164"/>
      <c r="K82" s="164"/>
      <c r="L82" s="164"/>
      <c r="M82" s="164"/>
      <c r="N82" s="164"/>
      <c r="O82" s="54"/>
      <c r="P82" s="54"/>
    </row>
    <row r="83" spans="2:16" ht="83.1" customHeight="1" x14ac:dyDescent="0.25">
      <c r="B83" s="40" t="s">
        <v>12</v>
      </c>
      <c r="C83" s="39"/>
      <c r="D83" s="161"/>
      <c r="E83" s="161"/>
      <c r="F83" s="161"/>
      <c r="G83" s="161"/>
      <c r="H83" s="161"/>
      <c r="I83" s="161"/>
      <c r="J83" s="161"/>
      <c r="K83" s="161"/>
      <c r="L83" s="161"/>
      <c r="M83" s="161"/>
      <c r="N83" s="161"/>
      <c r="O83" s="173" t="s">
        <v>87</v>
      </c>
      <c r="P83" s="174"/>
    </row>
    <row r="84" spans="2:16" ht="83.1" customHeight="1" x14ac:dyDescent="0.25">
      <c r="B84" s="40" t="s">
        <v>13</v>
      </c>
      <c r="C84" s="39"/>
      <c r="D84" s="161"/>
      <c r="E84" s="161"/>
      <c r="F84" s="161"/>
      <c r="G84" s="161"/>
      <c r="H84" s="161"/>
      <c r="I84" s="161"/>
      <c r="J84" s="161"/>
      <c r="K84" s="161"/>
      <c r="L84" s="161"/>
      <c r="M84" s="161"/>
      <c r="N84" s="161"/>
      <c r="O84" s="173"/>
      <c r="P84" s="174"/>
    </row>
    <row r="85" spans="2:16" ht="83.1" customHeight="1" x14ac:dyDescent="0.25">
      <c r="B85" s="40" t="s">
        <v>14</v>
      </c>
      <c r="C85" s="39"/>
      <c r="D85" s="161"/>
      <c r="E85" s="161"/>
      <c r="F85" s="161"/>
      <c r="G85" s="161"/>
      <c r="H85" s="161"/>
      <c r="I85" s="161"/>
      <c r="J85" s="161"/>
      <c r="K85" s="161"/>
      <c r="L85" s="161"/>
      <c r="M85" s="161"/>
      <c r="N85" s="161"/>
      <c r="O85" s="173" t="s">
        <v>159</v>
      </c>
      <c r="P85" s="174"/>
    </row>
    <row r="86" spans="2:16" x14ac:dyDescent="0.25">
      <c r="D86" s="164"/>
      <c r="E86" s="164"/>
      <c r="F86" s="164"/>
      <c r="G86" s="164"/>
      <c r="H86" s="164"/>
      <c r="I86" s="164"/>
      <c r="J86" s="164"/>
      <c r="K86" s="164"/>
      <c r="L86" s="164"/>
      <c r="M86" s="164"/>
      <c r="N86" s="164"/>
      <c r="O86" s="54"/>
      <c r="P86" s="54"/>
    </row>
    <row r="87" spans="2:16" ht="59.45" customHeight="1" x14ac:dyDescent="0.25">
      <c r="B87" s="46" t="s">
        <v>15</v>
      </c>
      <c r="C87" s="39"/>
      <c r="D87" s="161"/>
      <c r="E87" s="161"/>
      <c r="F87" s="161"/>
      <c r="G87" s="161"/>
      <c r="H87" s="161"/>
      <c r="I87" s="161"/>
      <c r="J87" s="161"/>
      <c r="K87" s="161"/>
      <c r="L87" s="161"/>
      <c r="M87" s="161"/>
      <c r="N87" s="161"/>
      <c r="O87" s="185" t="s">
        <v>130</v>
      </c>
      <c r="P87" s="186"/>
    </row>
    <row r="88" spans="2:16" ht="59.45" customHeight="1" x14ac:dyDescent="0.25">
      <c r="B88" s="46" t="s">
        <v>99</v>
      </c>
      <c r="C88" s="39"/>
      <c r="D88" s="161"/>
      <c r="E88" s="161"/>
      <c r="F88" s="161"/>
      <c r="G88" s="161"/>
      <c r="H88" s="161"/>
      <c r="I88" s="161"/>
      <c r="J88" s="161"/>
      <c r="K88" s="161"/>
      <c r="L88" s="161"/>
      <c r="M88" s="161"/>
      <c r="N88" s="161"/>
      <c r="O88" s="159" t="s">
        <v>90</v>
      </c>
      <c r="P88" s="160"/>
    </row>
    <row r="89" spans="2:16" ht="59.45" customHeight="1" x14ac:dyDescent="0.25">
      <c r="B89" s="40" t="s">
        <v>17</v>
      </c>
      <c r="C89" s="39"/>
      <c r="D89" s="187"/>
      <c r="E89" s="188"/>
      <c r="F89" s="188"/>
      <c r="G89" s="188"/>
      <c r="H89" s="188"/>
      <c r="I89" s="188"/>
      <c r="J89" s="188"/>
      <c r="K89" s="188"/>
      <c r="L89" s="188"/>
      <c r="M89" s="188"/>
      <c r="N89" s="189"/>
      <c r="O89" s="159" t="s">
        <v>89</v>
      </c>
      <c r="P89" s="160"/>
    </row>
    <row r="90" spans="2:16" ht="59.45" customHeight="1" x14ac:dyDescent="0.25">
      <c r="B90" s="40" t="s">
        <v>18</v>
      </c>
      <c r="C90" s="39"/>
      <c r="D90" s="161"/>
      <c r="E90" s="161"/>
      <c r="F90" s="161"/>
      <c r="G90" s="161"/>
      <c r="H90" s="161"/>
      <c r="I90" s="161"/>
      <c r="J90" s="161"/>
      <c r="K90" s="161"/>
      <c r="L90" s="161"/>
      <c r="M90" s="161"/>
      <c r="N90" s="161"/>
      <c r="O90" s="159" t="s">
        <v>92</v>
      </c>
      <c r="P90" s="160"/>
    </row>
    <row r="91" spans="2:16" x14ac:dyDescent="0.25">
      <c r="D91" s="68"/>
      <c r="E91" s="68"/>
      <c r="F91" s="68"/>
      <c r="G91" s="68"/>
      <c r="H91" s="68"/>
      <c r="I91" s="68"/>
      <c r="J91" s="68"/>
      <c r="K91" s="68"/>
      <c r="L91" s="68"/>
      <c r="M91" s="68"/>
      <c r="N91" s="68"/>
      <c r="O91" s="54"/>
      <c r="P91" s="54"/>
    </row>
    <row r="92" spans="2:16" ht="15.75" x14ac:dyDescent="0.25">
      <c r="B92" s="41" t="s">
        <v>114</v>
      </c>
      <c r="C92" s="39"/>
      <c r="D92" s="163" t="s">
        <v>88</v>
      </c>
      <c r="E92" s="163"/>
      <c r="F92" s="163"/>
      <c r="G92" s="163"/>
      <c r="H92" s="163"/>
      <c r="I92" s="163"/>
      <c r="J92" s="163"/>
      <c r="K92" s="163"/>
      <c r="L92" s="163"/>
      <c r="M92" s="163"/>
      <c r="N92" s="163"/>
      <c r="O92" s="54"/>
      <c r="P92" s="54"/>
    </row>
    <row r="93" spans="2:16" x14ac:dyDescent="0.25">
      <c r="D93" s="164" t="s">
        <v>11</v>
      </c>
      <c r="E93" s="164"/>
      <c r="F93" s="164"/>
      <c r="G93" s="164"/>
      <c r="H93" s="164"/>
      <c r="I93" s="164"/>
      <c r="J93" s="164"/>
      <c r="K93" s="164"/>
      <c r="L93" s="164"/>
      <c r="M93" s="164"/>
      <c r="N93" s="164"/>
      <c r="O93" s="54"/>
      <c r="P93" s="54"/>
    </row>
    <row r="94" spans="2:16" ht="83.1" customHeight="1" x14ac:dyDescent="0.25">
      <c r="B94" s="40" t="s">
        <v>12</v>
      </c>
      <c r="C94" s="39"/>
      <c r="D94" s="161"/>
      <c r="E94" s="161"/>
      <c r="F94" s="161"/>
      <c r="G94" s="161"/>
      <c r="H94" s="161"/>
      <c r="I94" s="161"/>
      <c r="J94" s="161"/>
      <c r="K94" s="161"/>
      <c r="L94" s="161"/>
      <c r="M94" s="161"/>
      <c r="N94" s="161"/>
      <c r="O94" s="173" t="s">
        <v>87</v>
      </c>
      <c r="P94" s="174"/>
    </row>
    <row r="95" spans="2:16" ht="83.1" customHeight="1" x14ac:dyDescent="0.25">
      <c r="B95" s="40" t="s">
        <v>13</v>
      </c>
      <c r="C95" s="39"/>
      <c r="D95" s="161"/>
      <c r="E95" s="161"/>
      <c r="F95" s="161"/>
      <c r="G95" s="161"/>
      <c r="H95" s="161"/>
      <c r="I95" s="161"/>
      <c r="J95" s="161"/>
      <c r="K95" s="161"/>
      <c r="L95" s="161"/>
      <c r="M95" s="161"/>
      <c r="N95" s="161"/>
      <c r="O95" s="173"/>
      <c r="P95" s="174"/>
    </row>
    <row r="96" spans="2:16" ht="83.1" customHeight="1" x14ac:dyDescent="0.25">
      <c r="B96" s="40" t="s">
        <v>14</v>
      </c>
      <c r="C96" s="39"/>
      <c r="D96" s="161"/>
      <c r="E96" s="161"/>
      <c r="F96" s="161"/>
      <c r="G96" s="161"/>
      <c r="H96" s="161"/>
      <c r="I96" s="161"/>
      <c r="J96" s="161"/>
      <c r="K96" s="161"/>
      <c r="L96" s="161"/>
      <c r="M96" s="161"/>
      <c r="N96" s="161"/>
      <c r="O96" s="173" t="s">
        <v>159</v>
      </c>
      <c r="P96" s="174"/>
    </row>
    <row r="97" spans="2:16" x14ac:dyDescent="0.25">
      <c r="D97" s="164"/>
      <c r="E97" s="164"/>
      <c r="F97" s="164"/>
      <c r="G97" s="164"/>
      <c r="H97" s="164"/>
      <c r="I97" s="164"/>
      <c r="J97" s="164"/>
      <c r="K97" s="164"/>
      <c r="L97" s="164"/>
      <c r="M97" s="164"/>
      <c r="N97" s="164"/>
      <c r="O97" s="54"/>
      <c r="P97" s="54"/>
    </row>
    <row r="98" spans="2:16" ht="59.45" customHeight="1" x14ac:dyDescent="0.25">
      <c r="B98" s="46" t="s">
        <v>15</v>
      </c>
      <c r="C98" s="39"/>
      <c r="D98" s="161"/>
      <c r="E98" s="161"/>
      <c r="F98" s="161"/>
      <c r="G98" s="161"/>
      <c r="H98" s="161"/>
      <c r="I98" s="161"/>
      <c r="J98" s="161"/>
      <c r="K98" s="161"/>
      <c r="L98" s="161"/>
      <c r="M98" s="161"/>
      <c r="N98" s="161"/>
      <c r="O98" s="185" t="s">
        <v>130</v>
      </c>
      <c r="P98" s="186"/>
    </row>
    <row r="99" spans="2:16" ht="59.45" customHeight="1" x14ac:dyDescent="0.25">
      <c r="B99" s="46" t="s">
        <v>99</v>
      </c>
      <c r="C99" s="39"/>
      <c r="D99" s="161"/>
      <c r="E99" s="161"/>
      <c r="F99" s="161"/>
      <c r="G99" s="161"/>
      <c r="H99" s="161"/>
      <c r="I99" s="161"/>
      <c r="J99" s="161"/>
      <c r="K99" s="161"/>
      <c r="L99" s="161"/>
      <c r="M99" s="161"/>
      <c r="N99" s="161"/>
      <c r="O99" s="159" t="s">
        <v>90</v>
      </c>
      <c r="P99" s="160"/>
    </row>
    <row r="100" spans="2:16" ht="59.45" customHeight="1" x14ac:dyDescent="0.25">
      <c r="B100" s="40" t="s">
        <v>17</v>
      </c>
      <c r="C100" s="39"/>
      <c r="D100" s="161"/>
      <c r="E100" s="161"/>
      <c r="F100" s="161"/>
      <c r="G100" s="161"/>
      <c r="H100" s="161"/>
      <c r="I100" s="161"/>
      <c r="J100" s="161"/>
      <c r="K100" s="161"/>
      <c r="L100" s="161"/>
      <c r="M100" s="161"/>
      <c r="N100" s="161"/>
      <c r="O100" s="159" t="s">
        <v>89</v>
      </c>
      <c r="P100" s="160"/>
    </row>
    <row r="101" spans="2:16" ht="59.45" customHeight="1" x14ac:dyDescent="0.25">
      <c r="B101" s="40" t="s">
        <v>18</v>
      </c>
      <c r="C101" s="39"/>
      <c r="D101" s="161"/>
      <c r="E101" s="161"/>
      <c r="F101" s="161"/>
      <c r="G101" s="161"/>
      <c r="H101" s="161"/>
      <c r="I101" s="161"/>
      <c r="J101" s="161"/>
      <c r="K101" s="161"/>
      <c r="L101" s="161"/>
      <c r="M101" s="161"/>
      <c r="N101" s="161"/>
      <c r="O101" s="159" t="s">
        <v>92</v>
      </c>
      <c r="P101" s="160"/>
    </row>
    <row r="102" spans="2:16" x14ac:dyDescent="0.25">
      <c r="D102" s="68"/>
      <c r="E102" s="68"/>
      <c r="F102" s="68"/>
      <c r="G102" s="68"/>
      <c r="H102" s="68"/>
      <c r="I102" s="68"/>
      <c r="J102" s="68"/>
      <c r="K102" s="68"/>
      <c r="L102" s="68"/>
      <c r="M102" s="68"/>
      <c r="N102" s="68"/>
      <c r="O102" s="54"/>
      <c r="P102" s="54"/>
    </row>
    <row r="103" spans="2:16" ht="15.75" x14ac:dyDescent="0.25">
      <c r="B103" s="41" t="s">
        <v>115</v>
      </c>
      <c r="C103" s="39"/>
      <c r="D103" s="163" t="s">
        <v>88</v>
      </c>
      <c r="E103" s="163"/>
      <c r="F103" s="163"/>
      <c r="G103" s="163"/>
      <c r="H103" s="163"/>
      <c r="I103" s="163"/>
      <c r="J103" s="163"/>
      <c r="K103" s="163"/>
      <c r="L103" s="163"/>
      <c r="M103" s="163"/>
      <c r="N103" s="163"/>
      <c r="O103" s="54"/>
      <c r="P103" s="54"/>
    </row>
    <row r="104" spans="2:16" x14ac:dyDescent="0.25">
      <c r="D104" s="164" t="s">
        <v>11</v>
      </c>
      <c r="E104" s="164"/>
      <c r="F104" s="164"/>
      <c r="G104" s="164"/>
      <c r="H104" s="164"/>
      <c r="I104" s="164"/>
      <c r="J104" s="164"/>
      <c r="K104" s="164"/>
      <c r="L104" s="164"/>
      <c r="M104" s="164"/>
      <c r="N104" s="164"/>
      <c r="O104" s="54"/>
      <c r="P104" s="54"/>
    </row>
    <row r="105" spans="2:16" ht="83.1" customHeight="1" x14ac:dyDescent="0.25">
      <c r="B105" s="40" t="s">
        <v>12</v>
      </c>
      <c r="C105" s="39"/>
      <c r="D105" s="161"/>
      <c r="E105" s="161"/>
      <c r="F105" s="161"/>
      <c r="G105" s="161"/>
      <c r="H105" s="161"/>
      <c r="I105" s="161"/>
      <c r="J105" s="161"/>
      <c r="K105" s="161"/>
      <c r="L105" s="161"/>
      <c r="M105" s="161"/>
      <c r="N105" s="161"/>
      <c r="O105" s="173" t="s">
        <v>87</v>
      </c>
      <c r="P105" s="174"/>
    </row>
    <row r="106" spans="2:16" ht="83.1" customHeight="1" x14ac:dyDescent="0.25">
      <c r="B106" s="40" t="s">
        <v>13</v>
      </c>
      <c r="C106" s="39"/>
      <c r="D106" s="161"/>
      <c r="E106" s="161"/>
      <c r="F106" s="161"/>
      <c r="G106" s="161"/>
      <c r="H106" s="161"/>
      <c r="I106" s="161"/>
      <c r="J106" s="161"/>
      <c r="K106" s="161"/>
      <c r="L106" s="161"/>
      <c r="M106" s="161"/>
      <c r="N106" s="161"/>
      <c r="O106" s="173"/>
      <c r="P106" s="174"/>
    </row>
    <row r="107" spans="2:16" ht="83.1" customHeight="1" x14ac:dyDescent="0.25">
      <c r="B107" s="40" t="s">
        <v>14</v>
      </c>
      <c r="C107" s="39"/>
      <c r="D107" s="161"/>
      <c r="E107" s="161"/>
      <c r="F107" s="161"/>
      <c r="G107" s="161"/>
      <c r="H107" s="161"/>
      <c r="I107" s="161"/>
      <c r="J107" s="161"/>
      <c r="K107" s="161"/>
      <c r="L107" s="161"/>
      <c r="M107" s="161"/>
      <c r="N107" s="161"/>
      <c r="O107" s="173" t="s">
        <v>159</v>
      </c>
      <c r="P107" s="174"/>
    </row>
    <row r="108" spans="2:16" x14ac:dyDescent="0.25">
      <c r="D108" s="164"/>
      <c r="E108" s="164"/>
      <c r="F108" s="164"/>
      <c r="G108" s="164"/>
      <c r="H108" s="164"/>
      <c r="I108" s="164"/>
      <c r="J108" s="164"/>
      <c r="K108" s="164"/>
      <c r="L108" s="164"/>
      <c r="M108" s="164"/>
      <c r="N108" s="164"/>
      <c r="O108" s="54"/>
      <c r="P108" s="54"/>
    </row>
    <row r="109" spans="2:16" ht="59.45" customHeight="1" x14ac:dyDescent="0.25">
      <c r="B109" s="46" t="s">
        <v>15</v>
      </c>
      <c r="C109" s="39"/>
      <c r="D109" s="161"/>
      <c r="E109" s="161"/>
      <c r="F109" s="161"/>
      <c r="G109" s="161"/>
      <c r="H109" s="161"/>
      <c r="I109" s="161"/>
      <c r="J109" s="161"/>
      <c r="K109" s="161"/>
      <c r="L109" s="161"/>
      <c r="M109" s="161"/>
      <c r="N109" s="161"/>
      <c r="O109" s="185" t="s">
        <v>130</v>
      </c>
      <c r="P109" s="186"/>
    </row>
    <row r="110" spans="2:16" ht="59.45" customHeight="1" x14ac:dyDescent="0.25">
      <c r="B110" s="46" t="s">
        <v>99</v>
      </c>
      <c r="C110" s="39"/>
      <c r="D110" s="161"/>
      <c r="E110" s="161"/>
      <c r="F110" s="161"/>
      <c r="G110" s="161"/>
      <c r="H110" s="161"/>
      <c r="I110" s="161"/>
      <c r="J110" s="161"/>
      <c r="K110" s="161"/>
      <c r="L110" s="161"/>
      <c r="M110" s="161"/>
      <c r="N110" s="161"/>
      <c r="O110" s="159" t="s">
        <v>90</v>
      </c>
      <c r="P110" s="160"/>
    </row>
    <row r="111" spans="2:16" ht="59.45" customHeight="1" x14ac:dyDescent="0.25">
      <c r="B111" s="40" t="s">
        <v>17</v>
      </c>
      <c r="C111" s="39"/>
      <c r="D111" s="161"/>
      <c r="E111" s="161"/>
      <c r="F111" s="161"/>
      <c r="G111" s="161"/>
      <c r="H111" s="161"/>
      <c r="I111" s="161"/>
      <c r="J111" s="161"/>
      <c r="K111" s="161"/>
      <c r="L111" s="161"/>
      <c r="M111" s="161"/>
      <c r="N111" s="161"/>
      <c r="O111" s="159" t="s">
        <v>89</v>
      </c>
      <c r="P111" s="160"/>
    </row>
    <row r="112" spans="2:16" ht="59.45" customHeight="1" x14ac:dyDescent="0.25">
      <c r="B112" s="40" t="s">
        <v>18</v>
      </c>
      <c r="C112" s="39"/>
      <c r="D112" s="161"/>
      <c r="E112" s="161"/>
      <c r="F112" s="161"/>
      <c r="G112" s="161"/>
      <c r="H112" s="161"/>
      <c r="I112" s="161"/>
      <c r="J112" s="161"/>
      <c r="K112" s="161"/>
      <c r="L112" s="161"/>
      <c r="M112" s="161"/>
      <c r="N112" s="161"/>
      <c r="O112" s="159" t="s">
        <v>92</v>
      </c>
      <c r="P112" s="160"/>
    </row>
    <row r="113" spans="2:16" x14ac:dyDescent="0.25">
      <c r="D113" s="68"/>
      <c r="E113" s="68"/>
      <c r="F113" s="68"/>
      <c r="G113" s="68"/>
      <c r="H113" s="68"/>
      <c r="I113" s="68"/>
      <c r="J113" s="68"/>
      <c r="K113" s="68"/>
      <c r="L113" s="68"/>
      <c r="M113" s="68"/>
      <c r="N113" s="68"/>
      <c r="O113" s="54"/>
      <c r="P113" s="54"/>
    </row>
    <row r="114" spans="2:16" ht="15.75" x14ac:dyDescent="0.25">
      <c r="B114" s="41" t="s">
        <v>116</v>
      </c>
      <c r="C114" s="39"/>
      <c r="D114" s="163" t="s">
        <v>88</v>
      </c>
      <c r="E114" s="163"/>
      <c r="F114" s="163"/>
      <c r="G114" s="163"/>
      <c r="H114" s="163"/>
      <c r="I114" s="163"/>
      <c r="J114" s="163"/>
      <c r="K114" s="163"/>
      <c r="L114" s="163"/>
      <c r="M114" s="163"/>
      <c r="N114" s="163"/>
      <c r="O114" s="54"/>
      <c r="P114" s="54"/>
    </row>
    <row r="115" spans="2:16" x14ac:dyDescent="0.25">
      <c r="D115" s="164" t="s">
        <v>11</v>
      </c>
      <c r="E115" s="164"/>
      <c r="F115" s="164"/>
      <c r="G115" s="164"/>
      <c r="H115" s="164"/>
      <c r="I115" s="164"/>
      <c r="J115" s="164"/>
      <c r="K115" s="164"/>
      <c r="L115" s="164"/>
      <c r="M115" s="164"/>
      <c r="N115" s="164"/>
      <c r="O115" s="54"/>
      <c r="P115" s="54"/>
    </row>
    <row r="116" spans="2:16" ht="83.1" customHeight="1" x14ac:dyDescent="0.25">
      <c r="B116" s="40" t="s">
        <v>12</v>
      </c>
      <c r="C116" s="39"/>
      <c r="D116" s="161"/>
      <c r="E116" s="161"/>
      <c r="F116" s="161"/>
      <c r="G116" s="161"/>
      <c r="H116" s="161"/>
      <c r="I116" s="161"/>
      <c r="J116" s="161"/>
      <c r="K116" s="161"/>
      <c r="L116" s="161"/>
      <c r="M116" s="161"/>
      <c r="N116" s="161"/>
      <c r="O116" s="173" t="s">
        <v>87</v>
      </c>
      <c r="P116" s="174"/>
    </row>
    <row r="117" spans="2:16" ht="83.1" customHeight="1" x14ac:dyDescent="0.25">
      <c r="B117" s="40" t="s">
        <v>13</v>
      </c>
      <c r="C117" s="39"/>
      <c r="D117" s="161"/>
      <c r="E117" s="161"/>
      <c r="F117" s="161"/>
      <c r="G117" s="161"/>
      <c r="H117" s="161"/>
      <c r="I117" s="161"/>
      <c r="J117" s="161"/>
      <c r="K117" s="161"/>
      <c r="L117" s="161"/>
      <c r="M117" s="161"/>
      <c r="N117" s="161"/>
      <c r="O117" s="173"/>
      <c r="P117" s="174"/>
    </row>
    <row r="118" spans="2:16" ht="83.1" customHeight="1" x14ac:dyDescent="0.25">
      <c r="B118" s="40" t="s">
        <v>14</v>
      </c>
      <c r="C118" s="39"/>
      <c r="D118" s="161"/>
      <c r="E118" s="161"/>
      <c r="F118" s="161"/>
      <c r="G118" s="161"/>
      <c r="H118" s="161"/>
      <c r="I118" s="161"/>
      <c r="J118" s="161"/>
      <c r="K118" s="161"/>
      <c r="L118" s="161"/>
      <c r="M118" s="161"/>
      <c r="N118" s="161"/>
      <c r="O118" s="173" t="s">
        <v>159</v>
      </c>
      <c r="P118" s="174"/>
    </row>
    <row r="119" spans="2:16" x14ac:dyDescent="0.25">
      <c r="D119" s="164"/>
      <c r="E119" s="164"/>
      <c r="F119" s="164"/>
      <c r="G119" s="164"/>
      <c r="H119" s="164"/>
      <c r="I119" s="164"/>
      <c r="J119" s="164"/>
      <c r="K119" s="164"/>
      <c r="L119" s="164"/>
      <c r="M119" s="164"/>
      <c r="N119" s="164"/>
      <c r="O119" s="54"/>
      <c r="P119" s="54"/>
    </row>
    <row r="120" spans="2:16" ht="59.45" customHeight="1" x14ac:dyDescent="0.25">
      <c r="B120" s="46" t="s">
        <v>15</v>
      </c>
      <c r="C120" s="39"/>
      <c r="D120" s="161"/>
      <c r="E120" s="161"/>
      <c r="F120" s="161"/>
      <c r="G120" s="161"/>
      <c r="H120" s="161"/>
      <c r="I120" s="161"/>
      <c r="J120" s="161"/>
      <c r="K120" s="161"/>
      <c r="L120" s="161"/>
      <c r="M120" s="161"/>
      <c r="N120" s="161"/>
      <c r="O120" s="185" t="s">
        <v>130</v>
      </c>
      <c r="P120" s="186"/>
    </row>
    <row r="121" spans="2:16" ht="59.45" customHeight="1" x14ac:dyDescent="0.25">
      <c r="B121" s="46" t="s">
        <v>99</v>
      </c>
      <c r="C121" s="39"/>
      <c r="D121" s="161"/>
      <c r="E121" s="161"/>
      <c r="F121" s="161"/>
      <c r="G121" s="161"/>
      <c r="H121" s="161"/>
      <c r="I121" s="161"/>
      <c r="J121" s="161"/>
      <c r="K121" s="161"/>
      <c r="L121" s="161"/>
      <c r="M121" s="161"/>
      <c r="N121" s="161"/>
      <c r="O121" s="159" t="s">
        <v>90</v>
      </c>
      <c r="P121" s="160"/>
    </row>
    <row r="122" spans="2:16" ht="59.45" customHeight="1" x14ac:dyDescent="0.25">
      <c r="B122" s="40" t="s">
        <v>17</v>
      </c>
      <c r="C122" s="39"/>
      <c r="D122" s="161"/>
      <c r="E122" s="161"/>
      <c r="F122" s="161"/>
      <c r="G122" s="161"/>
      <c r="H122" s="161"/>
      <c r="I122" s="161"/>
      <c r="J122" s="161"/>
      <c r="K122" s="161"/>
      <c r="L122" s="161"/>
      <c r="M122" s="161"/>
      <c r="N122" s="161"/>
      <c r="O122" s="159" t="s">
        <v>89</v>
      </c>
      <c r="P122" s="160"/>
    </row>
    <row r="123" spans="2:16" ht="59.45" customHeight="1" x14ac:dyDescent="0.25">
      <c r="B123" s="40" t="s">
        <v>18</v>
      </c>
      <c r="C123" s="39"/>
      <c r="D123" s="161"/>
      <c r="E123" s="161"/>
      <c r="F123" s="161"/>
      <c r="G123" s="161"/>
      <c r="H123" s="161"/>
      <c r="I123" s="161"/>
      <c r="J123" s="161"/>
      <c r="K123" s="161"/>
      <c r="L123" s="161"/>
      <c r="M123" s="161"/>
      <c r="N123" s="161"/>
      <c r="O123" s="159" t="s">
        <v>92</v>
      </c>
      <c r="P123" s="160"/>
    </row>
    <row r="124" spans="2:16" x14ac:dyDescent="0.25">
      <c r="D124" s="68"/>
      <c r="E124" s="68"/>
      <c r="F124" s="68"/>
      <c r="G124" s="68"/>
      <c r="H124" s="68"/>
      <c r="I124" s="68"/>
      <c r="J124" s="68"/>
      <c r="K124" s="68"/>
      <c r="L124" s="68"/>
      <c r="M124" s="68"/>
      <c r="N124" s="68"/>
      <c r="O124" s="54"/>
      <c r="P124" s="54"/>
    </row>
    <row r="125" spans="2:16" ht="15.75" x14ac:dyDescent="0.25">
      <c r="B125" s="41" t="s">
        <v>117</v>
      </c>
      <c r="C125" s="39"/>
      <c r="D125" s="163" t="s">
        <v>88</v>
      </c>
      <c r="E125" s="163"/>
      <c r="F125" s="163"/>
      <c r="G125" s="163"/>
      <c r="H125" s="163"/>
      <c r="I125" s="163"/>
      <c r="J125" s="163"/>
      <c r="K125" s="163"/>
      <c r="L125" s="163"/>
      <c r="M125" s="163"/>
      <c r="N125" s="163"/>
      <c r="O125" s="54"/>
      <c r="P125" s="54"/>
    </row>
    <row r="126" spans="2:16" x14ac:dyDescent="0.25">
      <c r="D126" s="164" t="s">
        <v>11</v>
      </c>
      <c r="E126" s="164"/>
      <c r="F126" s="164"/>
      <c r="G126" s="164"/>
      <c r="H126" s="164"/>
      <c r="I126" s="164"/>
      <c r="J126" s="164"/>
      <c r="K126" s="164"/>
      <c r="L126" s="164"/>
      <c r="M126" s="164"/>
      <c r="N126" s="164"/>
      <c r="O126" s="54"/>
      <c r="P126" s="54"/>
    </row>
    <row r="127" spans="2:16" ht="83.1" customHeight="1" x14ac:dyDescent="0.25">
      <c r="B127" s="40" t="s">
        <v>12</v>
      </c>
      <c r="C127" s="39"/>
      <c r="D127" s="161"/>
      <c r="E127" s="161"/>
      <c r="F127" s="161"/>
      <c r="G127" s="161"/>
      <c r="H127" s="161"/>
      <c r="I127" s="161"/>
      <c r="J127" s="161"/>
      <c r="K127" s="161"/>
      <c r="L127" s="161"/>
      <c r="M127" s="161"/>
      <c r="N127" s="161"/>
      <c r="O127" s="173" t="s">
        <v>87</v>
      </c>
      <c r="P127" s="174"/>
    </row>
    <row r="128" spans="2:16" ht="83.1" customHeight="1" x14ac:dyDescent="0.25">
      <c r="B128" s="40" t="s">
        <v>13</v>
      </c>
      <c r="C128" s="39"/>
      <c r="D128" s="161"/>
      <c r="E128" s="161"/>
      <c r="F128" s="161"/>
      <c r="G128" s="161"/>
      <c r="H128" s="161"/>
      <c r="I128" s="161"/>
      <c r="J128" s="161"/>
      <c r="K128" s="161"/>
      <c r="L128" s="161"/>
      <c r="M128" s="161"/>
      <c r="N128" s="161"/>
      <c r="O128" s="173"/>
      <c r="P128" s="174"/>
    </row>
    <row r="129" spans="2:16" ht="83.1" customHeight="1" x14ac:dyDescent="0.25">
      <c r="B129" s="40" t="s">
        <v>14</v>
      </c>
      <c r="C129" s="39"/>
      <c r="D129" s="161"/>
      <c r="E129" s="161"/>
      <c r="F129" s="161"/>
      <c r="G129" s="161"/>
      <c r="H129" s="161"/>
      <c r="I129" s="161"/>
      <c r="J129" s="161"/>
      <c r="K129" s="161"/>
      <c r="L129" s="161"/>
      <c r="M129" s="161"/>
      <c r="N129" s="161"/>
      <c r="O129" s="173" t="s">
        <v>159</v>
      </c>
      <c r="P129" s="174"/>
    </row>
    <row r="130" spans="2:16" x14ac:dyDescent="0.25">
      <c r="D130" s="164"/>
      <c r="E130" s="164"/>
      <c r="F130" s="164"/>
      <c r="G130" s="164"/>
      <c r="H130" s="164"/>
      <c r="I130" s="164"/>
      <c r="J130" s="164"/>
      <c r="K130" s="164"/>
      <c r="L130" s="164"/>
      <c r="M130" s="164"/>
      <c r="N130" s="164"/>
      <c r="O130" s="54"/>
      <c r="P130" s="54"/>
    </row>
    <row r="131" spans="2:16" ht="59.45" customHeight="1" x14ac:dyDescent="0.25">
      <c r="B131" s="46" t="s">
        <v>15</v>
      </c>
      <c r="C131" s="39"/>
      <c r="D131" s="161"/>
      <c r="E131" s="161"/>
      <c r="F131" s="161"/>
      <c r="G131" s="161"/>
      <c r="H131" s="161"/>
      <c r="I131" s="161"/>
      <c r="J131" s="161"/>
      <c r="K131" s="161"/>
      <c r="L131" s="161"/>
      <c r="M131" s="161"/>
      <c r="N131" s="161"/>
      <c r="O131" s="185" t="s">
        <v>130</v>
      </c>
      <c r="P131" s="186"/>
    </row>
    <row r="132" spans="2:16" ht="59.45" customHeight="1" x14ac:dyDescent="0.25">
      <c r="B132" s="46" t="s">
        <v>99</v>
      </c>
      <c r="C132" s="39"/>
      <c r="D132" s="161"/>
      <c r="E132" s="161"/>
      <c r="F132" s="161"/>
      <c r="G132" s="161"/>
      <c r="H132" s="161"/>
      <c r="I132" s="161"/>
      <c r="J132" s="161"/>
      <c r="K132" s="161"/>
      <c r="L132" s="161"/>
      <c r="M132" s="161"/>
      <c r="N132" s="161"/>
      <c r="O132" s="159" t="s">
        <v>90</v>
      </c>
      <c r="P132" s="160"/>
    </row>
    <row r="133" spans="2:16" ht="59.45" customHeight="1" x14ac:dyDescent="0.25">
      <c r="B133" s="40" t="s">
        <v>17</v>
      </c>
      <c r="C133" s="39"/>
      <c r="D133" s="161"/>
      <c r="E133" s="161"/>
      <c r="F133" s="161"/>
      <c r="G133" s="161"/>
      <c r="H133" s="161"/>
      <c r="I133" s="161"/>
      <c r="J133" s="161"/>
      <c r="K133" s="161"/>
      <c r="L133" s="161"/>
      <c r="M133" s="161"/>
      <c r="N133" s="161"/>
      <c r="O133" s="159" t="s">
        <v>89</v>
      </c>
      <c r="P133" s="160"/>
    </row>
    <row r="134" spans="2:16" ht="59.45" customHeight="1" x14ac:dyDescent="0.25">
      <c r="B134" s="40" t="s">
        <v>18</v>
      </c>
      <c r="C134" s="39"/>
      <c r="D134" s="161"/>
      <c r="E134" s="161"/>
      <c r="F134" s="161"/>
      <c r="G134" s="161"/>
      <c r="H134" s="161"/>
      <c r="I134" s="161"/>
      <c r="J134" s="161"/>
      <c r="K134" s="161"/>
      <c r="L134" s="161"/>
      <c r="M134" s="161"/>
      <c r="N134" s="161"/>
      <c r="O134" s="159" t="s">
        <v>92</v>
      </c>
      <c r="P134" s="160"/>
    </row>
    <row r="135" spans="2:16" x14ac:dyDescent="0.25">
      <c r="D135" s="68"/>
      <c r="E135" s="68"/>
      <c r="F135" s="68"/>
      <c r="G135" s="68"/>
      <c r="H135" s="68"/>
      <c r="I135" s="68"/>
      <c r="J135" s="68"/>
      <c r="K135" s="68"/>
      <c r="L135" s="68"/>
      <c r="M135" s="68"/>
      <c r="N135" s="68"/>
      <c r="O135" s="54"/>
      <c r="P135" s="54"/>
    </row>
    <row r="136" spans="2:16" ht="15.75" x14ac:dyDescent="0.25">
      <c r="B136" s="41" t="s">
        <v>118</v>
      </c>
      <c r="C136" s="39"/>
      <c r="D136" s="163" t="s">
        <v>88</v>
      </c>
      <c r="E136" s="163"/>
      <c r="F136" s="163"/>
      <c r="G136" s="163"/>
      <c r="H136" s="163"/>
      <c r="I136" s="163"/>
      <c r="J136" s="163"/>
      <c r="K136" s="163"/>
      <c r="L136" s="163"/>
      <c r="M136" s="163"/>
      <c r="N136" s="163"/>
      <c r="O136" s="54"/>
      <c r="P136" s="54"/>
    </row>
    <row r="137" spans="2:16" x14ac:dyDescent="0.25">
      <c r="D137" s="164" t="s">
        <v>11</v>
      </c>
      <c r="E137" s="164"/>
      <c r="F137" s="164"/>
      <c r="G137" s="164"/>
      <c r="H137" s="164"/>
      <c r="I137" s="164"/>
      <c r="J137" s="164"/>
      <c r="K137" s="164"/>
      <c r="L137" s="164"/>
      <c r="M137" s="164"/>
      <c r="N137" s="164"/>
      <c r="O137" s="54"/>
      <c r="P137" s="54"/>
    </row>
    <row r="138" spans="2:16" ht="83.1" customHeight="1" x14ac:dyDescent="0.25">
      <c r="B138" s="40" t="s">
        <v>12</v>
      </c>
      <c r="C138" s="39"/>
      <c r="D138" s="161"/>
      <c r="E138" s="161"/>
      <c r="F138" s="161"/>
      <c r="G138" s="161"/>
      <c r="H138" s="161"/>
      <c r="I138" s="161"/>
      <c r="J138" s="161"/>
      <c r="K138" s="161"/>
      <c r="L138" s="161"/>
      <c r="M138" s="161"/>
      <c r="N138" s="161"/>
      <c r="O138" s="173" t="s">
        <v>87</v>
      </c>
      <c r="P138" s="174"/>
    </row>
    <row r="139" spans="2:16" ht="83.1" customHeight="1" x14ac:dyDescent="0.25">
      <c r="B139" s="40" t="s">
        <v>13</v>
      </c>
      <c r="C139" s="39"/>
      <c r="D139" s="161"/>
      <c r="E139" s="161"/>
      <c r="F139" s="161"/>
      <c r="G139" s="161"/>
      <c r="H139" s="161"/>
      <c r="I139" s="161"/>
      <c r="J139" s="161"/>
      <c r="K139" s="161"/>
      <c r="L139" s="161"/>
      <c r="M139" s="161"/>
      <c r="N139" s="161"/>
      <c r="O139" s="173"/>
      <c r="P139" s="174"/>
    </row>
    <row r="140" spans="2:16" ht="83.1" customHeight="1" x14ac:dyDescent="0.25">
      <c r="B140" s="40" t="s">
        <v>14</v>
      </c>
      <c r="C140" s="39"/>
      <c r="D140" s="161"/>
      <c r="E140" s="161"/>
      <c r="F140" s="161"/>
      <c r="G140" s="161"/>
      <c r="H140" s="161"/>
      <c r="I140" s="161"/>
      <c r="J140" s="161"/>
      <c r="K140" s="161"/>
      <c r="L140" s="161"/>
      <c r="M140" s="161"/>
      <c r="N140" s="161"/>
      <c r="O140" s="173" t="s">
        <v>159</v>
      </c>
      <c r="P140" s="174"/>
    </row>
    <row r="141" spans="2:16" x14ac:dyDescent="0.25">
      <c r="D141" s="164"/>
      <c r="E141" s="164"/>
      <c r="F141" s="164"/>
      <c r="G141" s="164"/>
      <c r="H141" s="164"/>
      <c r="I141" s="164"/>
      <c r="J141" s="164"/>
      <c r="K141" s="164"/>
      <c r="L141" s="164"/>
      <c r="M141" s="164"/>
      <c r="N141" s="164"/>
      <c r="O141" s="54"/>
      <c r="P141" s="54"/>
    </row>
    <row r="142" spans="2:16" ht="59.45" customHeight="1" x14ac:dyDescent="0.25">
      <c r="B142" s="46" t="s">
        <v>15</v>
      </c>
      <c r="C142" s="39"/>
      <c r="D142" s="161"/>
      <c r="E142" s="161"/>
      <c r="F142" s="161"/>
      <c r="G142" s="161"/>
      <c r="H142" s="161"/>
      <c r="I142" s="161"/>
      <c r="J142" s="161"/>
      <c r="K142" s="161"/>
      <c r="L142" s="161"/>
      <c r="M142" s="161"/>
      <c r="N142" s="161"/>
      <c r="O142" s="185" t="s">
        <v>130</v>
      </c>
      <c r="P142" s="186"/>
    </row>
    <row r="143" spans="2:16" ht="59.45" customHeight="1" x14ac:dyDescent="0.25">
      <c r="B143" s="46" t="s">
        <v>99</v>
      </c>
      <c r="C143" s="39"/>
      <c r="D143" s="161"/>
      <c r="E143" s="161"/>
      <c r="F143" s="161"/>
      <c r="G143" s="161"/>
      <c r="H143" s="161"/>
      <c r="I143" s="161"/>
      <c r="J143" s="161"/>
      <c r="K143" s="161"/>
      <c r="L143" s="161"/>
      <c r="M143" s="161"/>
      <c r="N143" s="161"/>
      <c r="O143" s="159" t="s">
        <v>90</v>
      </c>
      <c r="P143" s="160"/>
    </row>
    <row r="144" spans="2:16" ht="59.45" customHeight="1" x14ac:dyDescent="0.25">
      <c r="B144" s="40" t="s">
        <v>17</v>
      </c>
      <c r="C144" s="39"/>
      <c r="D144" s="161"/>
      <c r="E144" s="161"/>
      <c r="F144" s="161"/>
      <c r="G144" s="161"/>
      <c r="H144" s="161"/>
      <c r="I144" s="161"/>
      <c r="J144" s="161"/>
      <c r="K144" s="161"/>
      <c r="L144" s="161"/>
      <c r="M144" s="161"/>
      <c r="N144" s="161"/>
      <c r="O144" s="159" t="s">
        <v>89</v>
      </c>
      <c r="P144" s="160"/>
    </row>
    <row r="145" spans="2:16" ht="59.45" customHeight="1" x14ac:dyDescent="0.25">
      <c r="B145" s="40" t="s">
        <v>18</v>
      </c>
      <c r="C145" s="39"/>
      <c r="D145" s="161"/>
      <c r="E145" s="161"/>
      <c r="F145" s="161"/>
      <c r="G145" s="161"/>
      <c r="H145" s="161"/>
      <c r="I145" s="161"/>
      <c r="J145" s="161"/>
      <c r="K145" s="161"/>
      <c r="L145" s="161"/>
      <c r="M145" s="161"/>
      <c r="N145" s="161"/>
      <c r="O145" s="159" t="s">
        <v>92</v>
      </c>
      <c r="P145" s="160"/>
    </row>
    <row r="146" spans="2:16" x14ac:dyDescent="0.25">
      <c r="D146" s="68"/>
      <c r="E146" s="68"/>
      <c r="F146" s="68"/>
      <c r="G146" s="68"/>
      <c r="H146" s="68"/>
      <c r="I146" s="68"/>
      <c r="J146" s="68"/>
      <c r="K146" s="68"/>
      <c r="L146" s="68"/>
      <c r="M146" s="68"/>
      <c r="N146" s="68"/>
      <c r="O146" s="54"/>
      <c r="P146" s="54"/>
    </row>
    <row r="147" spans="2:16" ht="15.75" x14ac:dyDescent="0.25">
      <c r="B147" s="41" t="s">
        <v>119</v>
      </c>
      <c r="C147" s="39"/>
      <c r="D147" s="163" t="s">
        <v>88</v>
      </c>
      <c r="E147" s="163"/>
      <c r="F147" s="163"/>
      <c r="G147" s="163"/>
      <c r="H147" s="163"/>
      <c r="I147" s="163"/>
      <c r="J147" s="163"/>
      <c r="K147" s="163"/>
      <c r="L147" s="163"/>
      <c r="M147" s="163"/>
      <c r="N147" s="163"/>
      <c r="O147" s="54"/>
      <c r="P147" s="54"/>
    </row>
    <row r="148" spans="2:16" x14ac:dyDescent="0.25">
      <c r="D148" s="164" t="s">
        <v>11</v>
      </c>
      <c r="E148" s="164"/>
      <c r="F148" s="164"/>
      <c r="G148" s="164"/>
      <c r="H148" s="164"/>
      <c r="I148" s="164"/>
      <c r="J148" s="164"/>
      <c r="K148" s="164"/>
      <c r="L148" s="164"/>
      <c r="M148" s="164"/>
      <c r="N148" s="164"/>
      <c r="O148" s="54"/>
      <c r="P148" s="54"/>
    </row>
    <row r="149" spans="2:16" ht="83.1" customHeight="1" x14ac:dyDescent="0.25">
      <c r="B149" s="40" t="s">
        <v>12</v>
      </c>
      <c r="C149" s="39"/>
      <c r="D149" s="161"/>
      <c r="E149" s="161"/>
      <c r="F149" s="161"/>
      <c r="G149" s="161"/>
      <c r="H149" s="161"/>
      <c r="I149" s="161"/>
      <c r="J149" s="161"/>
      <c r="K149" s="161"/>
      <c r="L149" s="161"/>
      <c r="M149" s="161"/>
      <c r="N149" s="161"/>
      <c r="O149" s="173" t="s">
        <v>87</v>
      </c>
      <c r="P149" s="174"/>
    </row>
    <row r="150" spans="2:16" ht="83.1" customHeight="1" x14ac:dyDescent="0.25">
      <c r="B150" s="40" t="s">
        <v>13</v>
      </c>
      <c r="C150" s="39"/>
      <c r="D150" s="161"/>
      <c r="E150" s="161"/>
      <c r="F150" s="161"/>
      <c r="G150" s="161"/>
      <c r="H150" s="161"/>
      <c r="I150" s="161"/>
      <c r="J150" s="161"/>
      <c r="K150" s="161"/>
      <c r="L150" s="161"/>
      <c r="M150" s="161"/>
      <c r="N150" s="161"/>
      <c r="O150" s="173"/>
      <c r="P150" s="174"/>
    </row>
    <row r="151" spans="2:16" ht="83.1" customHeight="1" x14ac:dyDescent="0.25">
      <c r="B151" s="40" t="s">
        <v>14</v>
      </c>
      <c r="C151" s="39"/>
      <c r="D151" s="161"/>
      <c r="E151" s="161"/>
      <c r="F151" s="161"/>
      <c r="G151" s="161"/>
      <c r="H151" s="161"/>
      <c r="I151" s="161"/>
      <c r="J151" s="161"/>
      <c r="K151" s="161"/>
      <c r="L151" s="161"/>
      <c r="M151" s="161"/>
      <c r="N151" s="161"/>
      <c r="O151" s="173" t="s">
        <v>159</v>
      </c>
      <c r="P151" s="174"/>
    </row>
    <row r="152" spans="2:16" x14ac:dyDescent="0.25">
      <c r="D152" s="164"/>
      <c r="E152" s="164"/>
      <c r="F152" s="164"/>
      <c r="G152" s="164"/>
      <c r="H152" s="164"/>
      <c r="I152" s="164"/>
      <c r="J152" s="164"/>
      <c r="K152" s="164"/>
      <c r="L152" s="164"/>
      <c r="M152" s="164"/>
      <c r="N152" s="164"/>
      <c r="O152" s="54"/>
      <c r="P152" s="54"/>
    </row>
    <row r="153" spans="2:16" ht="59.45" customHeight="1" x14ac:dyDescent="0.25">
      <c r="B153" s="46" t="s">
        <v>15</v>
      </c>
      <c r="C153" s="39"/>
      <c r="D153" s="161"/>
      <c r="E153" s="161"/>
      <c r="F153" s="161"/>
      <c r="G153" s="161"/>
      <c r="H153" s="161"/>
      <c r="I153" s="161"/>
      <c r="J153" s="161"/>
      <c r="K153" s="161"/>
      <c r="L153" s="161"/>
      <c r="M153" s="161"/>
      <c r="N153" s="161"/>
      <c r="O153" s="185" t="s">
        <v>130</v>
      </c>
      <c r="P153" s="186"/>
    </row>
    <row r="154" spans="2:16" ht="59.45" customHeight="1" x14ac:dyDescent="0.25">
      <c r="B154" s="46" t="s">
        <v>99</v>
      </c>
      <c r="C154" s="39"/>
      <c r="D154" s="161"/>
      <c r="E154" s="161"/>
      <c r="F154" s="161"/>
      <c r="G154" s="161"/>
      <c r="H154" s="161"/>
      <c r="I154" s="161"/>
      <c r="J154" s="161"/>
      <c r="K154" s="161"/>
      <c r="L154" s="161"/>
      <c r="M154" s="161"/>
      <c r="N154" s="161"/>
      <c r="O154" s="159" t="s">
        <v>90</v>
      </c>
      <c r="P154" s="160"/>
    </row>
    <row r="155" spans="2:16" ht="59.45" customHeight="1" x14ac:dyDescent="0.25">
      <c r="B155" s="40" t="s">
        <v>17</v>
      </c>
      <c r="C155" s="39"/>
      <c r="D155" s="161"/>
      <c r="E155" s="161"/>
      <c r="F155" s="161"/>
      <c r="G155" s="161"/>
      <c r="H155" s="161"/>
      <c r="I155" s="161"/>
      <c r="J155" s="161"/>
      <c r="K155" s="161"/>
      <c r="L155" s="161"/>
      <c r="M155" s="161"/>
      <c r="N155" s="161"/>
      <c r="O155" s="159" t="s">
        <v>89</v>
      </c>
      <c r="P155" s="160"/>
    </row>
    <row r="156" spans="2:16" ht="59.45" customHeight="1" x14ac:dyDescent="0.25">
      <c r="B156" s="40" t="s">
        <v>18</v>
      </c>
      <c r="C156" s="39"/>
      <c r="D156" s="161"/>
      <c r="E156" s="161"/>
      <c r="F156" s="161"/>
      <c r="G156" s="161"/>
      <c r="H156" s="161"/>
      <c r="I156" s="161"/>
      <c r="J156" s="161"/>
      <c r="K156" s="161"/>
      <c r="L156" s="161"/>
      <c r="M156" s="161"/>
      <c r="N156" s="161"/>
      <c r="O156" s="159" t="s">
        <v>92</v>
      </c>
      <c r="P156" s="160"/>
    </row>
  </sheetData>
  <sheetProtection algorithmName="SHA-512" hashValue="R6m1TGJ/XF9KDtXvJdvWtz/KGtW5vKJGUIz5iL/4HwFDjlzL/TRiHzdEw73S05/8HKVIS5JS8DrhPgmClOllNA==" saltValue="R301EmUW3ODeUfeIonWQpQ==" spinCount="100000" sheet="1" formatRows="0"/>
  <mergeCells count="181">
    <mergeCell ref="D10:O10"/>
    <mergeCell ref="D11:O11"/>
    <mergeCell ref="D12:O12"/>
    <mergeCell ref="D13:O13"/>
    <mergeCell ref="D14:O14"/>
    <mergeCell ref="D15:O15"/>
    <mergeCell ref="B2:O2"/>
    <mergeCell ref="B4:O4"/>
    <mergeCell ref="D6:O6"/>
    <mergeCell ref="D7:O7"/>
    <mergeCell ref="D8:O8"/>
    <mergeCell ref="D9:O9"/>
    <mergeCell ref="A43:P43"/>
    <mergeCell ref="B45:O45"/>
    <mergeCell ref="B46:P46"/>
    <mergeCell ref="D48:N48"/>
    <mergeCell ref="D49:N49"/>
    <mergeCell ref="D50:N50"/>
    <mergeCell ref="O50:P51"/>
    <mergeCell ref="D51:N51"/>
    <mergeCell ref="B36:D36"/>
    <mergeCell ref="G37:H37"/>
    <mergeCell ref="D38:E38"/>
    <mergeCell ref="G38:H38"/>
    <mergeCell ref="F40:J40"/>
    <mergeCell ref="L38:M38"/>
    <mergeCell ref="D57:N57"/>
    <mergeCell ref="O57:P57"/>
    <mergeCell ref="D59:N59"/>
    <mergeCell ref="D60:N60"/>
    <mergeCell ref="D61:N61"/>
    <mergeCell ref="O61:P62"/>
    <mergeCell ref="D62:N62"/>
    <mergeCell ref="D52:N52"/>
    <mergeCell ref="O52:P52"/>
    <mergeCell ref="D53:N53"/>
    <mergeCell ref="D54:N54"/>
    <mergeCell ref="O55:P55"/>
    <mergeCell ref="D56:N56"/>
    <mergeCell ref="O56:P56"/>
    <mergeCell ref="D55:N55"/>
    <mergeCell ref="O54:P54"/>
    <mergeCell ref="D68:N68"/>
    <mergeCell ref="O68:P68"/>
    <mergeCell ref="D70:N70"/>
    <mergeCell ref="D71:N71"/>
    <mergeCell ref="D72:N72"/>
    <mergeCell ref="O72:P73"/>
    <mergeCell ref="D73:N73"/>
    <mergeCell ref="D63:N63"/>
    <mergeCell ref="O63:P63"/>
    <mergeCell ref="D64:N64"/>
    <mergeCell ref="D66:N66"/>
    <mergeCell ref="O66:P66"/>
    <mergeCell ref="D67:N67"/>
    <mergeCell ref="O67:P67"/>
    <mergeCell ref="D65:N65"/>
    <mergeCell ref="O65:P65"/>
    <mergeCell ref="D79:N79"/>
    <mergeCell ref="O79:P79"/>
    <mergeCell ref="D81:N81"/>
    <mergeCell ref="D82:N82"/>
    <mergeCell ref="D83:N83"/>
    <mergeCell ref="O83:P84"/>
    <mergeCell ref="D84:N84"/>
    <mergeCell ref="D74:N74"/>
    <mergeCell ref="O74:P74"/>
    <mergeCell ref="D75:N75"/>
    <mergeCell ref="D76:N76"/>
    <mergeCell ref="O76:P76"/>
    <mergeCell ref="D78:N78"/>
    <mergeCell ref="O78:P78"/>
    <mergeCell ref="D77:N77"/>
    <mergeCell ref="O77:P77"/>
    <mergeCell ref="D90:N90"/>
    <mergeCell ref="O90:P90"/>
    <mergeCell ref="D92:N92"/>
    <mergeCell ref="D93:N93"/>
    <mergeCell ref="D94:N94"/>
    <mergeCell ref="O94:P95"/>
    <mergeCell ref="D95:N95"/>
    <mergeCell ref="D85:N85"/>
    <mergeCell ref="O85:P85"/>
    <mergeCell ref="D86:N86"/>
    <mergeCell ref="D87:N87"/>
    <mergeCell ref="O87:P87"/>
    <mergeCell ref="D89:N89"/>
    <mergeCell ref="O89:P89"/>
    <mergeCell ref="D88:N88"/>
    <mergeCell ref="O88:P88"/>
    <mergeCell ref="D101:N101"/>
    <mergeCell ref="O101:P101"/>
    <mergeCell ref="D103:N103"/>
    <mergeCell ref="D104:N104"/>
    <mergeCell ref="D105:N105"/>
    <mergeCell ref="O105:P106"/>
    <mergeCell ref="D106:N106"/>
    <mergeCell ref="D96:N96"/>
    <mergeCell ref="O96:P96"/>
    <mergeCell ref="D97:N97"/>
    <mergeCell ref="D98:N98"/>
    <mergeCell ref="O98:P98"/>
    <mergeCell ref="D100:N100"/>
    <mergeCell ref="O100:P100"/>
    <mergeCell ref="D99:N99"/>
    <mergeCell ref="O99:P99"/>
    <mergeCell ref="D112:N112"/>
    <mergeCell ref="O112:P112"/>
    <mergeCell ref="D114:N114"/>
    <mergeCell ref="D115:N115"/>
    <mergeCell ref="D116:N116"/>
    <mergeCell ref="O116:P117"/>
    <mergeCell ref="D117:N117"/>
    <mergeCell ref="D107:N107"/>
    <mergeCell ref="O107:P107"/>
    <mergeCell ref="D108:N108"/>
    <mergeCell ref="D109:N109"/>
    <mergeCell ref="O109:P109"/>
    <mergeCell ref="D111:N111"/>
    <mergeCell ref="O111:P111"/>
    <mergeCell ref="D110:N110"/>
    <mergeCell ref="O110:P110"/>
    <mergeCell ref="D123:N123"/>
    <mergeCell ref="O123:P123"/>
    <mergeCell ref="D125:N125"/>
    <mergeCell ref="D126:N126"/>
    <mergeCell ref="D127:N127"/>
    <mergeCell ref="O127:P128"/>
    <mergeCell ref="D128:N128"/>
    <mergeCell ref="D118:N118"/>
    <mergeCell ref="O118:P118"/>
    <mergeCell ref="D119:N119"/>
    <mergeCell ref="D120:N120"/>
    <mergeCell ref="O120:P120"/>
    <mergeCell ref="D122:N122"/>
    <mergeCell ref="O122:P122"/>
    <mergeCell ref="D121:N121"/>
    <mergeCell ref="O121:P121"/>
    <mergeCell ref="D134:N134"/>
    <mergeCell ref="O134:P134"/>
    <mergeCell ref="D136:N136"/>
    <mergeCell ref="D137:N137"/>
    <mergeCell ref="D138:N138"/>
    <mergeCell ref="O138:P139"/>
    <mergeCell ref="D139:N139"/>
    <mergeCell ref="D129:N129"/>
    <mergeCell ref="O129:P129"/>
    <mergeCell ref="D130:N130"/>
    <mergeCell ref="D131:N131"/>
    <mergeCell ref="O131:P131"/>
    <mergeCell ref="D133:N133"/>
    <mergeCell ref="O133:P133"/>
    <mergeCell ref="D132:N132"/>
    <mergeCell ref="O132:P132"/>
    <mergeCell ref="D145:N145"/>
    <mergeCell ref="O145:P145"/>
    <mergeCell ref="D147:N147"/>
    <mergeCell ref="D148:N148"/>
    <mergeCell ref="D149:N149"/>
    <mergeCell ref="O149:P150"/>
    <mergeCell ref="D150:N150"/>
    <mergeCell ref="D140:N140"/>
    <mergeCell ref="O140:P140"/>
    <mergeCell ref="D141:N141"/>
    <mergeCell ref="D142:N142"/>
    <mergeCell ref="O142:P142"/>
    <mergeCell ref="D144:N144"/>
    <mergeCell ref="O144:P144"/>
    <mergeCell ref="D143:N143"/>
    <mergeCell ref="O143:P143"/>
    <mergeCell ref="D156:N156"/>
    <mergeCell ref="O156:P156"/>
    <mergeCell ref="D151:N151"/>
    <mergeCell ref="O151:P151"/>
    <mergeCell ref="D152:N152"/>
    <mergeCell ref="D153:N153"/>
    <mergeCell ref="O153:P153"/>
    <mergeCell ref="D155:N155"/>
    <mergeCell ref="O155:P155"/>
    <mergeCell ref="D154:N154"/>
    <mergeCell ref="O154:P154"/>
  </mergeCells>
  <pageMargins left="0.7" right="0.7" top="0.75" bottom="0.75" header="0.3" footer="0.3"/>
  <pageSetup paperSize="9" scale="53" fitToHeight="0" orientation="landscape" r:id="rId1"/>
  <rowBreaks count="4" manualBreakCount="4">
    <brk id="15" max="16383" man="1"/>
    <brk id="47" max="15" man="1"/>
    <brk id="68" max="15" man="1"/>
    <brk id="13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DF04-7A7B-4A96-B8D1-5E7FBA86C919}">
  <sheetPr>
    <tabColor theme="9" tint="0.79998168889431442"/>
    <pageSetUpPr fitToPage="1"/>
  </sheetPr>
  <dimension ref="B1:M123"/>
  <sheetViews>
    <sheetView showGridLines="0" zoomScaleNormal="100" zoomScaleSheetLayoutView="80" workbookViewId="0">
      <selection activeCell="M7" sqref="M7"/>
    </sheetView>
  </sheetViews>
  <sheetFormatPr defaultRowHeight="15" x14ac:dyDescent="0.25"/>
  <cols>
    <col min="1" max="1" width="2.5703125" customWidth="1"/>
    <col min="2" max="2" width="43.140625" customWidth="1"/>
    <col min="3" max="3" width="2.28515625" hidden="1" customWidth="1"/>
    <col min="4" max="8" width="15.5703125" customWidth="1"/>
    <col min="9" max="9" width="2.85546875" customWidth="1"/>
    <col min="10" max="10" width="16.42578125" customWidth="1"/>
    <col min="11" max="11" width="7.140625" customWidth="1"/>
    <col min="12" max="12" width="8.7109375" style="54"/>
    <col min="13" max="13" width="49.5703125" style="54" customWidth="1"/>
  </cols>
  <sheetData>
    <row r="1" spans="2:10" ht="28.5" x14ac:dyDescent="0.45">
      <c r="B1" s="177" t="s">
        <v>102</v>
      </c>
      <c r="C1" s="177"/>
      <c r="D1" s="177"/>
      <c r="E1" s="177"/>
      <c r="F1" s="177"/>
      <c r="G1" s="177"/>
      <c r="H1" s="177"/>
      <c r="I1" s="177"/>
      <c r="J1" s="177"/>
    </row>
    <row r="3" spans="2:10" ht="24" x14ac:dyDescent="0.25">
      <c r="B3" s="179" t="s">
        <v>133</v>
      </c>
      <c r="C3" s="179"/>
      <c r="D3" s="179"/>
      <c r="E3" s="179"/>
      <c r="F3" s="179"/>
      <c r="G3" s="179"/>
      <c r="H3" s="179"/>
      <c r="I3" s="179"/>
      <c r="J3" s="179"/>
    </row>
    <row r="5" spans="2:10" ht="54" customHeight="1" x14ac:dyDescent="0.25">
      <c r="B5" s="42" t="s">
        <v>134</v>
      </c>
      <c r="D5" s="206"/>
      <c r="E5" s="206"/>
      <c r="F5" s="206"/>
      <c r="G5" s="206"/>
      <c r="H5" s="206"/>
      <c r="I5" s="206"/>
      <c r="J5" s="206"/>
    </row>
    <row r="6" spans="2:10" x14ac:dyDescent="0.25">
      <c r="B6" s="63"/>
      <c r="C6" s="63"/>
      <c r="D6" s="59"/>
      <c r="E6" s="59"/>
      <c r="F6" s="59"/>
      <c r="G6" s="63"/>
      <c r="H6" s="63"/>
      <c r="I6" s="63"/>
      <c r="J6" s="63"/>
    </row>
    <row r="7" spans="2:10" ht="45" x14ac:dyDescent="0.25">
      <c r="B7" s="63"/>
      <c r="C7" s="63"/>
      <c r="D7" s="60" t="s">
        <v>23</v>
      </c>
      <c r="E7" s="60" t="s">
        <v>24</v>
      </c>
      <c r="F7" s="60" t="s">
        <v>25</v>
      </c>
      <c r="G7" s="63"/>
      <c r="H7" s="208" t="s">
        <v>104</v>
      </c>
      <c r="I7" s="208"/>
      <c r="J7" s="208"/>
    </row>
    <row r="8" spans="2:10" ht="14.45" customHeight="1" x14ac:dyDescent="0.25">
      <c r="B8" s="76" t="s">
        <v>72</v>
      </c>
      <c r="C8" s="63"/>
      <c r="D8" s="75"/>
      <c r="E8" s="75"/>
      <c r="F8" s="75"/>
      <c r="G8" s="63"/>
      <c r="H8" s="195" t="s">
        <v>153</v>
      </c>
      <c r="I8" s="195"/>
      <c r="J8" s="195"/>
    </row>
    <row r="9" spans="2:10" x14ac:dyDescent="0.25">
      <c r="B9" s="76" t="s">
        <v>73</v>
      </c>
      <c r="C9" s="63"/>
      <c r="D9" s="75"/>
      <c r="E9" s="75"/>
      <c r="F9" s="75"/>
      <c r="G9" s="63"/>
      <c r="H9" s="195"/>
      <c r="I9" s="195"/>
      <c r="J9" s="195"/>
    </row>
    <row r="10" spans="2:10" x14ac:dyDescent="0.25">
      <c r="B10" s="76" t="s">
        <v>74</v>
      </c>
      <c r="C10" s="63"/>
      <c r="D10" s="75"/>
      <c r="E10" s="75"/>
      <c r="F10" s="75"/>
      <c r="G10" s="63"/>
      <c r="H10" s="195"/>
      <c r="I10" s="195"/>
      <c r="J10" s="195"/>
    </row>
    <row r="11" spans="2:10" x14ac:dyDescent="0.25">
      <c r="B11" s="62"/>
      <c r="C11" s="63"/>
      <c r="D11" s="63"/>
      <c r="E11" s="63"/>
      <c r="F11" s="63"/>
      <c r="G11" s="63"/>
      <c r="H11" s="63"/>
      <c r="I11" s="63"/>
      <c r="J11" s="63"/>
    </row>
    <row r="12" spans="2:10" x14ac:dyDescent="0.25">
      <c r="B12" s="63"/>
      <c r="C12" s="63"/>
      <c r="D12" s="63"/>
      <c r="E12" s="63"/>
      <c r="F12" s="63"/>
      <c r="G12" s="63"/>
      <c r="H12" s="63"/>
      <c r="I12" s="63"/>
      <c r="J12" s="63"/>
    </row>
    <row r="13" spans="2:10" ht="54" customHeight="1" x14ac:dyDescent="0.25">
      <c r="B13" s="42" t="s">
        <v>135</v>
      </c>
      <c r="D13" s="206"/>
      <c r="E13" s="206"/>
      <c r="F13" s="206"/>
      <c r="G13" s="206"/>
      <c r="H13" s="206"/>
      <c r="I13" s="206"/>
      <c r="J13" s="206"/>
    </row>
    <row r="14" spans="2:10" x14ac:dyDescent="0.25">
      <c r="B14" s="63"/>
      <c r="C14" s="63"/>
      <c r="D14" s="59"/>
      <c r="E14" s="59"/>
      <c r="F14" s="59"/>
      <c r="G14" s="63"/>
      <c r="H14" s="63"/>
      <c r="I14" s="63"/>
      <c r="J14" s="63"/>
    </row>
    <row r="15" spans="2:10" ht="45" x14ac:dyDescent="0.25">
      <c r="B15" s="63"/>
      <c r="C15" s="63"/>
      <c r="D15" s="60" t="s">
        <v>23</v>
      </c>
      <c r="E15" s="60" t="s">
        <v>24</v>
      </c>
      <c r="F15" s="60" t="s">
        <v>25</v>
      </c>
      <c r="G15" s="63"/>
      <c r="H15" s="208" t="s">
        <v>104</v>
      </c>
      <c r="I15" s="208"/>
      <c r="J15" s="208"/>
    </row>
    <row r="16" spans="2:10" ht="14.45" customHeight="1" x14ac:dyDescent="0.25">
      <c r="B16" s="76" t="s">
        <v>72</v>
      </c>
      <c r="C16" s="63"/>
      <c r="D16" s="75"/>
      <c r="E16" s="75"/>
      <c r="F16" s="75"/>
      <c r="G16" s="63"/>
      <c r="H16" s="195" t="s">
        <v>153</v>
      </c>
      <c r="I16" s="195"/>
      <c r="J16" s="195"/>
    </row>
    <row r="17" spans="2:10" x14ac:dyDescent="0.25">
      <c r="B17" s="76" t="s">
        <v>73</v>
      </c>
      <c r="C17" s="63"/>
      <c r="D17" s="75"/>
      <c r="E17" s="75"/>
      <c r="F17" s="75"/>
      <c r="G17" s="63"/>
      <c r="H17" s="195"/>
      <c r="I17" s="195"/>
      <c r="J17" s="195"/>
    </row>
    <row r="18" spans="2:10" x14ac:dyDescent="0.25">
      <c r="B18" s="76" t="s">
        <v>74</v>
      </c>
      <c r="C18" s="63"/>
      <c r="D18" s="75"/>
      <c r="E18" s="75"/>
      <c r="F18" s="75"/>
      <c r="G18" s="63"/>
      <c r="H18" s="195"/>
      <c r="I18" s="195"/>
      <c r="J18" s="195"/>
    </row>
    <row r="19" spans="2:10" x14ac:dyDescent="0.25">
      <c r="B19" s="62"/>
      <c r="C19" s="63"/>
      <c r="D19" s="63"/>
      <c r="E19" s="63"/>
      <c r="F19" s="63"/>
      <c r="G19" s="63"/>
      <c r="H19" s="63"/>
      <c r="I19" s="63"/>
      <c r="J19" s="63"/>
    </row>
    <row r="20" spans="2:10" x14ac:dyDescent="0.25">
      <c r="B20" s="63"/>
      <c r="C20" s="63"/>
      <c r="D20" s="63"/>
      <c r="E20" s="63"/>
      <c r="F20" s="63"/>
      <c r="G20" s="63"/>
      <c r="H20" s="63"/>
      <c r="I20" s="63"/>
      <c r="J20" s="63"/>
    </row>
    <row r="21" spans="2:10" ht="54" customHeight="1" x14ac:dyDescent="0.25">
      <c r="B21" s="22" t="s">
        <v>136</v>
      </c>
      <c r="D21" s="178"/>
      <c r="E21" s="178"/>
      <c r="F21" s="178"/>
      <c r="G21" s="178"/>
      <c r="H21" s="178"/>
      <c r="I21" s="178"/>
      <c r="J21" s="178"/>
    </row>
    <row r="22" spans="2:10" x14ac:dyDescent="0.25">
      <c r="B22" s="63"/>
      <c r="C22" s="63"/>
      <c r="D22" s="59"/>
      <c r="E22" s="59"/>
      <c r="F22" s="59"/>
      <c r="G22" s="63"/>
      <c r="H22" s="63"/>
      <c r="I22" s="63"/>
      <c r="J22" s="63"/>
    </row>
    <row r="23" spans="2:10" ht="45" x14ac:dyDescent="0.25">
      <c r="B23" s="63"/>
      <c r="C23" s="63"/>
      <c r="D23" s="60" t="s">
        <v>23</v>
      </c>
      <c r="E23" s="60" t="s">
        <v>24</v>
      </c>
      <c r="F23" s="60" t="s">
        <v>25</v>
      </c>
      <c r="G23" s="63"/>
      <c r="H23" s="208" t="s">
        <v>104</v>
      </c>
      <c r="I23" s="208"/>
      <c r="J23" s="208"/>
    </row>
    <row r="24" spans="2:10" ht="14.45" customHeight="1" x14ac:dyDescent="0.25">
      <c r="B24" s="76" t="s">
        <v>72</v>
      </c>
      <c r="C24" s="77"/>
      <c r="D24" s="75"/>
      <c r="E24" s="75"/>
      <c r="F24" s="75"/>
      <c r="G24" s="63"/>
      <c r="H24" s="195" t="s">
        <v>153</v>
      </c>
      <c r="I24" s="195"/>
      <c r="J24" s="195"/>
    </row>
    <row r="25" spans="2:10" x14ac:dyDescent="0.25">
      <c r="B25" s="76" t="s">
        <v>73</v>
      </c>
      <c r="C25" s="77"/>
      <c r="D25" s="75"/>
      <c r="E25" s="75"/>
      <c r="F25" s="75"/>
      <c r="G25" s="63"/>
      <c r="H25" s="195"/>
      <c r="I25" s="195"/>
      <c r="J25" s="195"/>
    </row>
    <row r="26" spans="2:10" x14ac:dyDescent="0.25">
      <c r="B26" s="76" t="s">
        <v>74</v>
      </c>
      <c r="C26" s="77"/>
      <c r="D26" s="75"/>
      <c r="E26" s="75"/>
      <c r="F26" s="75"/>
      <c r="G26" s="63"/>
      <c r="H26" s="195"/>
      <c r="I26" s="195"/>
      <c r="J26" s="195"/>
    </row>
    <row r="27" spans="2:10" x14ac:dyDescent="0.25">
      <c r="B27" s="62"/>
      <c r="C27" s="63"/>
      <c r="D27" s="63"/>
      <c r="E27" s="63"/>
      <c r="F27" s="63"/>
      <c r="G27" s="63"/>
      <c r="H27" s="63"/>
      <c r="I27" s="63"/>
      <c r="J27" s="63"/>
    </row>
    <row r="28" spans="2:10" x14ac:dyDescent="0.25">
      <c r="B28" s="63"/>
      <c r="C28" s="63"/>
      <c r="D28" s="63"/>
      <c r="E28" s="63"/>
      <c r="F28" s="63"/>
      <c r="G28" s="63"/>
      <c r="H28" s="63"/>
      <c r="I28" s="63"/>
      <c r="J28" s="63"/>
    </row>
    <row r="29" spans="2:10" ht="54" customHeight="1" x14ac:dyDescent="0.25">
      <c r="B29" s="42" t="s">
        <v>137</v>
      </c>
      <c r="D29" s="206"/>
      <c r="E29" s="206"/>
      <c r="F29" s="206"/>
      <c r="G29" s="206"/>
      <c r="H29" s="206"/>
      <c r="I29" s="206"/>
      <c r="J29" s="206"/>
    </row>
    <row r="30" spans="2:10" x14ac:dyDescent="0.25">
      <c r="B30" s="63"/>
      <c r="C30" s="63"/>
      <c r="D30" s="59"/>
      <c r="E30" s="59"/>
      <c r="F30" s="59"/>
      <c r="G30" s="63"/>
      <c r="H30" s="63"/>
      <c r="I30" s="63"/>
      <c r="J30" s="63"/>
    </row>
    <row r="31" spans="2:10" ht="45" x14ac:dyDescent="0.25">
      <c r="B31" s="63"/>
      <c r="C31" s="63"/>
      <c r="D31" s="60" t="s">
        <v>23</v>
      </c>
      <c r="E31" s="60" t="s">
        <v>24</v>
      </c>
      <c r="F31" s="60" t="s">
        <v>25</v>
      </c>
      <c r="G31" s="63"/>
      <c r="H31" s="208" t="s">
        <v>104</v>
      </c>
      <c r="I31" s="208"/>
      <c r="J31" s="208"/>
    </row>
    <row r="32" spans="2:10" ht="14.45" customHeight="1" x14ac:dyDescent="0.25">
      <c r="B32" s="76" t="s">
        <v>72</v>
      </c>
      <c r="C32" s="77"/>
      <c r="D32" s="75"/>
      <c r="E32" s="75"/>
      <c r="F32" s="75"/>
      <c r="G32" s="63"/>
      <c r="H32" s="195" t="s">
        <v>153</v>
      </c>
      <c r="I32" s="195"/>
      <c r="J32" s="195"/>
    </row>
    <row r="33" spans="2:10" x14ac:dyDescent="0.25">
      <c r="B33" s="76" t="s">
        <v>73</v>
      </c>
      <c r="C33" s="77"/>
      <c r="D33" s="75"/>
      <c r="E33" s="75"/>
      <c r="F33" s="75"/>
      <c r="G33" s="63"/>
      <c r="H33" s="195"/>
      <c r="I33" s="195"/>
      <c r="J33" s="195"/>
    </row>
    <row r="34" spans="2:10" x14ac:dyDescent="0.25">
      <c r="B34" s="76" t="s">
        <v>74</v>
      </c>
      <c r="C34" s="77"/>
      <c r="D34" s="75"/>
      <c r="E34" s="75"/>
      <c r="F34" s="75"/>
      <c r="G34" s="63"/>
      <c r="H34" s="195"/>
      <c r="I34" s="195"/>
      <c r="J34" s="195"/>
    </row>
    <row r="35" spans="2:10" x14ac:dyDescent="0.25">
      <c r="B35" s="62"/>
      <c r="C35" s="63"/>
      <c r="D35" s="63"/>
      <c r="E35" s="63"/>
      <c r="F35" s="63"/>
      <c r="G35" s="63"/>
      <c r="H35" s="63"/>
      <c r="I35" s="63"/>
      <c r="J35" s="63"/>
    </row>
    <row r="36" spans="2:10" x14ac:dyDescent="0.25">
      <c r="B36" s="63"/>
      <c r="C36" s="63"/>
      <c r="D36" s="63"/>
      <c r="E36" s="63"/>
      <c r="F36" s="63"/>
      <c r="G36" s="63"/>
      <c r="H36" s="63"/>
      <c r="I36" s="63"/>
      <c r="J36" s="63"/>
    </row>
    <row r="37" spans="2:10" ht="54" customHeight="1" x14ac:dyDescent="0.25">
      <c r="B37" s="42" t="s">
        <v>138</v>
      </c>
      <c r="D37" s="178"/>
      <c r="E37" s="178"/>
      <c r="F37" s="178"/>
      <c r="G37" s="178"/>
      <c r="H37" s="178"/>
      <c r="I37" s="178"/>
      <c r="J37" s="178"/>
    </row>
    <row r="38" spans="2:10" x14ac:dyDescent="0.25">
      <c r="B38" s="63"/>
      <c r="C38" s="63"/>
      <c r="D38" s="59"/>
      <c r="E38" s="59"/>
      <c r="F38" s="59"/>
      <c r="G38" s="63"/>
      <c r="H38" s="63"/>
      <c r="I38" s="63"/>
      <c r="J38" s="63"/>
    </row>
    <row r="39" spans="2:10" ht="45" x14ac:dyDescent="0.25">
      <c r="B39" s="63"/>
      <c r="C39" s="63"/>
      <c r="D39" s="60" t="s">
        <v>23</v>
      </c>
      <c r="E39" s="60" t="s">
        <v>24</v>
      </c>
      <c r="F39" s="60" t="s">
        <v>25</v>
      </c>
      <c r="G39" s="63"/>
      <c r="H39" s="208" t="s">
        <v>104</v>
      </c>
      <c r="I39" s="208"/>
      <c r="J39" s="208"/>
    </row>
    <row r="40" spans="2:10" ht="14.45" customHeight="1" x14ac:dyDescent="0.25">
      <c r="B40" s="76" t="s">
        <v>72</v>
      </c>
      <c r="C40" s="77"/>
      <c r="D40" s="75"/>
      <c r="E40" s="75"/>
      <c r="F40" s="75"/>
      <c r="G40" s="63"/>
      <c r="H40" s="195" t="s">
        <v>153</v>
      </c>
      <c r="I40" s="195"/>
      <c r="J40" s="195"/>
    </row>
    <row r="41" spans="2:10" x14ac:dyDescent="0.25">
      <c r="B41" s="76" t="s">
        <v>73</v>
      </c>
      <c r="C41" s="77"/>
      <c r="D41" s="75"/>
      <c r="E41" s="75"/>
      <c r="F41" s="75"/>
      <c r="G41" s="63"/>
      <c r="H41" s="195"/>
      <c r="I41" s="195"/>
      <c r="J41" s="195"/>
    </row>
    <row r="42" spans="2:10" x14ac:dyDescent="0.25">
      <c r="B42" s="76" t="s">
        <v>74</v>
      </c>
      <c r="C42" s="77"/>
      <c r="D42" s="75"/>
      <c r="E42" s="75"/>
      <c r="F42" s="75"/>
      <c r="G42" s="63"/>
      <c r="H42" s="195"/>
      <c r="I42" s="195"/>
      <c r="J42" s="195"/>
    </row>
    <row r="43" spans="2:10" x14ac:dyDescent="0.25">
      <c r="B43" s="63"/>
      <c r="C43" s="63"/>
      <c r="D43" s="63"/>
      <c r="E43" s="63"/>
      <c r="F43" s="63"/>
      <c r="G43" s="63"/>
      <c r="H43" s="63"/>
      <c r="I43" s="63"/>
      <c r="J43" s="63"/>
    </row>
    <row r="44" spans="2:10" ht="48.6" customHeight="1" x14ac:dyDescent="0.25">
      <c r="B44" s="63"/>
      <c r="C44" s="63"/>
      <c r="D44" s="207" t="s">
        <v>139</v>
      </c>
      <c r="E44" s="207"/>
      <c r="F44" s="207"/>
      <c r="G44" s="207"/>
      <c r="H44" s="207"/>
      <c r="I44" s="207"/>
      <c r="J44" s="207"/>
    </row>
    <row r="45" spans="2:10" x14ac:dyDescent="0.25">
      <c r="D45" s="199"/>
      <c r="E45" s="199"/>
      <c r="F45" s="199"/>
      <c r="G45" s="199"/>
      <c r="H45" s="199"/>
      <c r="I45" s="199"/>
      <c r="J45" s="199"/>
    </row>
    <row r="46" spans="2:10" x14ac:dyDescent="0.25">
      <c r="D46" s="19" t="s">
        <v>26</v>
      </c>
      <c r="E46" s="19" t="s">
        <v>27</v>
      </c>
      <c r="F46" s="19" t="s">
        <v>28</v>
      </c>
      <c r="G46" s="19" t="s">
        <v>29</v>
      </c>
      <c r="H46" s="19" t="s">
        <v>30</v>
      </c>
      <c r="I46" s="4"/>
      <c r="J46" s="4" t="s">
        <v>20</v>
      </c>
    </row>
    <row r="48" spans="2:10" x14ac:dyDescent="0.25">
      <c r="B48" s="66" t="s">
        <v>10</v>
      </c>
    </row>
    <row r="49" spans="2:13" x14ac:dyDescent="0.25">
      <c r="B49" s="86" t="s">
        <v>11</v>
      </c>
      <c r="D49" s="79">
        <f>SUM(D50:D52)</f>
        <v>0</v>
      </c>
      <c r="E49" s="79">
        <f t="shared" ref="E49:H49" si="0">SUM(E50:E52)</f>
        <v>0</v>
      </c>
      <c r="F49" s="79">
        <f t="shared" si="0"/>
        <v>0</v>
      </c>
      <c r="G49" s="79">
        <f t="shared" si="0"/>
        <v>0</v>
      </c>
      <c r="H49" s="79">
        <f t="shared" si="0"/>
        <v>0</v>
      </c>
      <c r="J49" s="80">
        <f>SUM(D49:H49)</f>
        <v>0</v>
      </c>
    </row>
    <row r="50" spans="2:13" x14ac:dyDescent="0.25">
      <c r="B50" s="85" t="s">
        <v>12</v>
      </c>
      <c r="D50" s="78"/>
      <c r="E50" s="78"/>
      <c r="F50" s="78"/>
      <c r="G50" s="78"/>
      <c r="H50" s="78"/>
      <c r="J50" s="80">
        <f>SUM(D50:H50)</f>
        <v>0</v>
      </c>
    </row>
    <row r="51" spans="2:13" x14ac:dyDescent="0.25">
      <c r="B51" s="85" t="s">
        <v>13</v>
      </c>
      <c r="D51" s="78"/>
      <c r="E51" s="78"/>
      <c r="F51" s="78"/>
      <c r="G51" s="78"/>
      <c r="H51" s="78"/>
      <c r="J51" s="80">
        <f>SUM(D51:H51)</f>
        <v>0</v>
      </c>
    </row>
    <row r="52" spans="2:13" x14ac:dyDescent="0.25">
      <c r="B52" s="85" t="s">
        <v>14</v>
      </c>
      <c r="D52" s="78"/>
      <c r="E52" s="78"/>
      <c r="F52" s="78"/>
      <c r="G52" s="78"/>
      <c r="H52" s="78"/>
      <c r="J52" s="80">
        <f>SUM(D52:H52)</f>
        <v>0</v>
      </c>
    </row>
    <row r="53" spans="2:13" x14ac:dyDescent="0.25">
      <c r="D53" s="3"/>
      <c r="E53" s="3"/>
      <c r="F53" s="3"/>
      <c r="G53" s="3"/>
      <c r="H53" s="3"/>
    </row>
    <row r="54" spans="2:13" x14ac:dyDescent="0.25">
      <c r="B54" s="86" t="s">
        <v>15</v>
      </c>
      <c r="D54" s="78"/>
      <c r="E54" s="78"/>
      <c r="F54" s="78"/>
      <c r="G54" s="78"/>
      <c r="H54" s="78"/>
      <c r="J54" s="80">
        <f>SUM(D54:H54)</f>
        <v>0</v>
      </c>
    </row>
    <row r="55" spans="2:13" x14ac:dyDescent="0.25">
      <c r="B55" s="86" t="s">
        <v>16</v>
      </c>
      <c r="D55" s="78"/>
      <c r="E55" s="78"/>
      <c r="F55" s="78"/>
      <c r="G55" s="78"/>
      <c r="H55" s="78"/>
      <c r="J55" s="80">
        <f>SUM(D55:H55)</f>
        <v>0</v>
      </c>
    </row>
    <row r="56" spans="2:13" x14ac:dyDescent="0.25">
      <c r="B56" s="86" t="s">
        <v>17</v>
      </c>
      <c r="D56" s="78"/>
      <c r="E56" s="78"/>
      <c r="F56" s="78"/>
      <c r="G56" s="78"/>
      <c r="H56" s="78"/>
      <c r="J56" s="80">
        <f>SUM(D56:H56)</f>
        <v>0</v>
      </c>
    </row>
    <row r="57" spans="2:13" x14ac:dyDescent="0.25">
      <c r="B57" s="86" t="s">
        <v>18</v>
      </c>
      <c r="D57" s="78"/>
      <c r="E57" s="78"/>
      <c r="F57" s="78"/>
      <c r="G57" s="78"/>
      <c r="H57" s="78"/>
      <c r="J57" s="80">
        <f>SUM(D57:H57)</f>
        <v>0</v>
      </c>
    </row>
    <row r="59" spans="2:13" x14ac:dyDescent="0.25">
      <c r="B59" s="15" t="s">
        <v>19</v>
      </c>
      <c r="C59" s="6"/>
      <c r="D59" s="7">
        <f>D49+D54+D55+D56+D57</f>
        <v>0</v>
      </c>
      <c r="E59" s="7">
        <f t="shared" ref="E59:J59" si="1">E49+E54+E55+E56+E57</f>
        <v>0</v>
      </c>
      <c r="F59" s="7">
        <f t="shared" si="1"/>
        <v>0</v>
      </c>
      <c r="G59" s="7">
        <f t="shared" si="1"/>
        <v>0</v>
      </c>
      <c r="H59" s="7">
        <f t="shared" si="1"/>
        <v>0</v>
      </c>
      <c r="I59" s="6"/>
      <c r="J59" s="7">
        <f t="shared" si="1"/>
        <v>0</v>
      </c>
    </row>
    <row r="60" spans="2:13" x14ac:dyDescent="0.25">
      <c r="B60" s="20"/>
      <c r="D60" s="8"/>
      <c r="E60" s="8"/>
      <c r="F60" s="8"/>
      <c r="G60" s="48"/>
      <c r="H60" s="48"/>
      <c r="I60" s="18"/>
      <c r="J60" s="48"/>
    </row>
    <row r="61" spans="2:13" hidden="1" x14ac:dyDescent="0.25">
      <c r="B61" s="20"/>
      <c r="D61" s="8"/>
      <c r="E61" s="8"/>
      <c r="F61" s="8"/>
      <c r="G61" s="8"/>
      <c r="H61" s="8"/>
      <c r="J61" s="8"/>
    </row>
    <row r="62" spans="2:13" ht="40.5" hidden="1" x14ac:dyDescent="0.25">
      <c r="B62" s="20"/>
      <c r="D62" s="205" t="s">
        <v>132</v>
      </c>
      <c r="E62" s="205"/>
      <c r="F62" s="205"/>
      <c r="G62" s="26" t="s">
        <v>23</v>
      </c>
      <c r="H62" s="198" t="s">
        <v>24</v>
      </c>
      <c r="I62" s="198"/>
      <c r="J62" s="26" t="s">
        <v>25</v>
      </c>
      <c r="K62" s="70" t="s">
        <v>106</v>
      </c>
      <c r="L62" s="194"/>
      <c r="M62" s="194"/>
    </row>
    <row r="63" spans="2:13" hidden="1" x14ac:dyDescent="0.25">
      <c r="B63" s="204" t="s">
        <v>103</v>
      </c>
      <c r="D63" s="176" t="s">
        <v>72</v>
      </c>
      <c r="E63" s="176"/>
      <c r="F63" s="176"/>
      <c r="G63" s="49">
        <f t="shared" ref="G63:J65" si="2">D8+D16+D24+D32+D40</f>
        <v>0</v>
      </c>
      <c r="H63" s="49">
        <f t="shared" si="2"/>
        <v>0</v>
      </c>
      <c r="I63" s="200">
        <f t="shared" si="2"/>
        <v>0</v>
      </c>
      <c r="J63" s="200">
        <f t="shared" si="2"/>
        <v>0</v>
      </c>
      <c r="K63" s="47">
        <f>SUM(G63:J63)</f>
        <v>0</v>
      </c>
      <c r="L63" s="195"/>
      <c r="M63" s="195"/>
    </row>
    <row r="64" spans="2:13" hidden="1" x14ac:dyDescent="0.25">
      <c r="B64" s="204"/>
      <c r="D64" s="176" t="s">
        <v>73</v>
      </c>
      <c r="E64" s="176"/>
      <c r="F64" s="176"/>
      <c r="G64" s="71">
        <f t="shared" si="2"/>
        <v>0</v>
      </c>
      <c r="H64" s="71">
        <f t="shared" si="2"/>
        <v>0</v>
      </c>
      <c r="I64" s="201">
        <f t="shared" si="2"/>
        <v>0</v>
      </c>
      <c r="J64" s="201">
        <f t="shared" si="2"/>
        <v>0</v>
      </c>
      <c r="K64" s="47">
        <f t="shared" ref="K64:K65" si="3">SUM(G64:J64)</f>
        <v>0</v>
      </c>
      <c r="L64" s="195"/>
      <c r="M64" s="195"/>
    </row>
    <row r="65" spans="2:13" hidden="1" x14ac:dyDescent="0.25">
      <c r="B65" s="204"/>
      <c r="D65" s="176" t="s">
        <v>74</v>
      </c>
      <c r="E65" s="176"/>
      <c r="F65" s="176"/>
      <c r="G65" s="50">
        <f t="shared" si="2"/>
        <v>0</v>
      </c>
      <c r="H65" s="50">
        <f t="shared" si="2"/>
        <v>0</v>
      </c>
      <c r="I65" s="202">
        <f t="shared" si="2"/>
        <v>0</v>
      </c>
      <c r="J65" s="202">
        <f t="shared" si="2"/>
        <v>0</v>
      </c>
      <c r="K65" s="47">
        <f t="shared" si="3"/>
        <v>0</v>
      </c>
      <c r="L65" s="195"/>
      <c r="M65" s="195"/>
    </row>
    <row r="66" spans="2:13" hidden="1" x14ac:dyDescent="0.25">
      <c r="G66" s="72">
        <f>SUM(G63:G65)</f>
        <v>0</v>
      </c>
      <c r="H66" s="73">
        <f t="shared" ref="H66:K66" si="4">SUM(H63:H65)</f>
        <v>0</v>
      </c>
      <c r="I66" s="203">
        <f>SUM(J63:J65)</f>
        <v>0</v>
      </c>
      <c r="J66" s="203"/>
      <c r="K66" s="72">
        <f t="shared" si="4"/>
        <v>0</v>
      </c>
    </row>
    <row r="67" spans="2:13" hidden="1" x14ac:dyDescent="0.25"/>
    <row r="68" spans="2:13" ht="24" x14ac:dyDescent="0.25">
      <c r="B68" s="180" t="s">
        <v>98</v>
      </c>
      <c r="C68" s="180"/>
      <c r="D68" s="180"/>
      <c r="E68" s="180"/>
      <c r="F68" s="180"/>
      <c r="G68" s="180"/>
      <c r="H68" s="180"/>
      <c r="I68" s="180"/>
      <c r="J68" s="180"/>
      <c r="K68" s="180"/>
    </row>
    <row r="70" spans="2:13" ht="32.450000000000003" customHeight="1" x14ac:dyDescent="0.25">
      <c r="B70" s="41" t="s">
        <v>26</v>
      </c>
      <c r="C70" s="39"/>
      <c r="D70" s="197" t="s">
        <v>88</v>
      </c>
      <c r="E70" s="197"/>
      <c r="F70" s="197"/>
      <c r="G70" s="197"/>
      <c r="H70" s="197"/>
      <c r="I70" s="197"/>
      <c r="J70" s="197"/>
      <c r="K70" s="197"/>
      <c r="L70" s="196"/>
      <c r="M70" s="196"/>
    </row>
    <row r="71" spans="2:13" x14ac:dyDescent="0.25">
      <c r="D71" s="172" t="s">
        <v>11</v>
      </c>
      <c r="E71" s="172"/>
      <c r="F71" s="172"/>
      <c r="G71" s="172"/>
      <c r="H71" s="172"/>
      <c r="I71" s="172"/>
      <c r="J71" s="172"/>
      <c r="K71" s="172"/>
      <c r="L71" s="74"/>
      <c r="M71" s="74"/>
    </row>
    <row r="72" spans="2:13" ht="54.6" customHeight="1" x14ac:dyDescent="0.25">
      <c r="B72" s="51" t="s">
        <v>12</v>
      </c>
      <c r="C72" s="39"/>
      <c r="D72" s="193"/>
      <c r="E72" s="193"/>
      <c r="F72" s="193"/>
      <c r="G72" s="193"/>
      <c r="H72" s="193"/>
      <c r="I72" s="193"/>
      <c r="J72" s="193"/>
      <c r="K72" s="193"/>
      <c r="L72" s="191" t="s">
        <v>140</v>
      </c>
      <c r="M72" s="192"/>
    </row>
    <row r="73" spans="2:13" ht="54.6" customHeight="1" x14ac:dyDescent="0.25">
      <c r="B73" s="51" t="s">
        <v>13</v>
      </c>
      <c r="C73" s="39"/>
      <c r="D73" s="193"/>
      <c r="E73" s="193"/>
      <c r="F73" s="193"/>
      <c r="G73" s="193"/>
      <c r="H73" s="193"/>
      <c r="I73" s="193"/>
      <c r="J73" s="193"/>
      <c r="K73" s="193"/>
      <c r="L73" s="191"/>
      <c r="M73" s="192"/>
    </row>
    <row r="74" spans="2:13" ht="54.6" customHeight="1" x14ac:dyDescent="0.25">
      <c r="B74" s="51" t="s">
        <v>14</v>
      </c>
      <c r="C74" s="39"/>
      <c r="D74" s="193"/>
      <c r="E74" s="193"/>
      <c r="F74" s="193"/>
      <c r="G74" s="193"/>
      <c r="H74" s="193"/>
      <c r="I74" s="193"/>
      <c r="J74" s="193"/>
      <c r="K74" s="193"/>
      <c r="L74" s="191" t="s">
        <v>159</v>
      </c>
      <c r="M74" s="192"/>
    </row>
    <row r="75" spans="2:13" x14ac:dyDescent="0.25">
      <c r="D75" s="164"/>
      <c r="E75" s="164"/>
      <c r="F75" s="164"/>
      <c r="G75" s="164"/>
      <c r="H75" s="164"/>
      <c r="I75" s="164"/>
      <c r="J75" s="164"/>
      <c r="K75" s="164"/>
      <c r="L75" s="74"/>
      <c r="M75" s="74"/>
    </row>
    <row r="76" spans="2:13" ht="54.6" customHeight="1" x14ac:dyDescent="0.25">
      <c r="B76" s="46" t="s">
        <v>15</v>
      </c>
      <c r="C76" s="39"/>
      <c r="D76" s="193"/>
      <c r="E76" s="193"/>
      <c r="F76" s="193"/>
      <c r="G76" s="193"/>
      <c r="H76" s="193"/>
      <c r="I76" s="193"/>
      <c r="J76" s="193"/>
      <c r="K76" s="193"/>
      <c r="L76" s="191" t="s">
        <v>141</v>
      </c>
      <c r="M76" s="192"/>
    </row>
    <row r="77" spans="2:13" ht="54.6" customHeight="1" x14ac:dyDescent="0.25">
      <c r="B77" s="46" t="s">
        <v>99</v>
      </c>
      <c r="C77" s="39"/>
      <c r="D77" s="193"/>
      <c r="E77" s="193"/>
      <c r="F77" s="193"/>
      <c r="G77" s="193"/>
      <c r="H77" s="193"/>
      <c r="I77" s="193"/>
      <c r="J77" s="193"/>
      <c r="K77" s="193"/>
      <c r="L77" s="191" t="s">
        <v>142</v>
      </c>
      <c r="M77" s="192"/>
    </row>
    <row r="78" spans="2:13" ht="54.6" customHeight="1" x14ac:dyDescent="0.25">
      <c r="B78" s="40" t="s">
        <v>17</v>
      </c>
      <c r="C78" s="39"/>
      <c r="D78" s="193"/>
      <c r="E78" s="193"/>
      <c r="F78" s="193"/>
      <c r="G78" s="193"/>
      <c r="H78" s="193"/>
      <c r="I78" s="193"/>
      <c r="J78" s="193"/>
      <c r="K78" s="193"/>
      <c r="L78" s="191" t="s">
        <v>143</v>
      </c>
      <c r="M78" s="192"/>
    </row>
    <row r="79" spans="2:13" ht="54.6" customHeight="1" x14ac:dyDescent="0.25">
      <c r="B79" s="40" t="s">
        <v>18</v>
      </c>
      <c r="C79" s="39"/>
      <c r="D79" s="193"/>
      <c r="E79" s="193"/>
      <c r="F79" s="193"/>
      <c r="G79" s="193"/>
      <c r="H79" s="193"/>
      <c r="I79" s="193"/>
      <c r="J79" s="193"/>
      <c r="K79" s="193"/>
      <c r="L79" s="191" t="s">
        <v>144</v>
      </c>
      <c r="M79" s="192"/>
    </row>
    <row r="80" spans="2:13" x14ac:dyDescent="0.25">
      <c r="D80" s="64"/>
      <c r="E80" s="64"/>
      <c r="F80" s="64"/>
      <c r="G80" s="64"/>
      <c r="H80" s="64"/>
      <c r="I80" s="64"/>
      <c r="J80" s="64"/>
      <c r="K80" s="64"/>
      <c r="L80" s="191"/>
      <c r="M80" s="192"/>
    </row>
    <row r="81" spans="2:13" ht="54.6" customHeight="1" x14ac:dyDescent="0.25">
      <c r="B81" s="41" t="s">
        <v>27</v>
      </c>
      <c r="C81" s="39"/>
      <c r="D81" s="197" t="s">
        <v>88</v>
      </c>
      <c r="E81" s="197"/>
      <c r="F81" s="197"/>
      <c r="G81" s="197"/>
      <c r="H81" s="197"/>
      <c r="I81" s="197"/>
      <c r="J81" s="197"/>
      <c r="K81" s="197"/>
      <c r="L81" s="74"/>
      <c r="M81" s="74"/>
    </row>
    <row r="82" spans="2:13" ht="15.95" customHeight="1" x14ac:dyDescent="0.25">
      <c r="D82" s="164" t="s">
        <v>11</v>
      </c>
      <c r="E82" s="164"/>
      <c r="F82" s="164"/>
      <c r="G82" s="164"/>
      <c r="H82" s="164"/>
      <c r="I82" s="164"/>
      <c r="J82" s="164"/>
      <c r="K82" s="164"/>
      <c r="L82" s="74"/>
      <c r="M82" s="74"/>
    </row>
    <row r="83" spans="2:13" ht="54.6" customHeight="1" x14ac:dyDescent="0.25">
      <c r="B83" s="40" t="s">
        <v>12</v>
      </c>
      <c r="C83" s="39"/>
      <c r="D83" s="193"/>
      <c r="E83" s="193"/>
      <c r="F83" s="193"/>
      <c r="G83" s="193"/>
      <c r="H83" s="193"/>
      <c r="I83" s="193"/>
      <c r="J83" s="193"/>
      <c r="K83" s="193"/>
      <c r="L83" s="191" t="s">
        <v>140</v>
      </c>
      <c r="M83" s="192"/>
    </row>
    <row r="84" spans="2:13" ht="54.6" customHeight="1" x14ac:dyDescent="0.25">
      <c r="B84" s="40" t="s">
        <v>13</v>
      </c>
      <c r="C84" s="39"/>
      <c r="D84" s="193"/>
      <c r="E84" s="193"/>
      <c r="F84" s="193"/>
      <c r="G84" s="193"/>
      <c r="H84" s="193"/>
      <c r="I84" s="193"/>
      <c r="J84" s="193"/>
      <c r="K84" s="193"/>
      <c r="L84" s="191"/>
      <c r="M84" s="192"/>
    </row>
    <row r="85" spans="2:13" ht="54.6" customHeight="1" x14ac:dyDescent="0.25">
      <c r="B85" s="40" t="s">
        <v>14</v>
      </c>
      <c r="C85" s="39"/>
      <c r="D85" s="193"/>
      <c r="E85" s="193"/>
      <c r="F85" s="193"/>
      <c r="G85" s="193"/>
      <c r="H85" s="193"/>
      <c r="I85" s="193"/>
      <c r="J85" s="193"/>
      <c r="K85" s="193"/>
      <c r="L85" s="173" t="s">
        <v>159</v>
      </c>
      <c r="M85" s="174"/>
    </row>
    <row r="86" spans="2:13" x14ac:dyDescent="0.25">
      <c r="D86" s="164"/>
      <c r="E86" s="164"/>
      <c r="F86" s="164"/>
      <c r="G86" s="164"/>
      <c r="H86" s="164"/>
      <c r="I86" s="164"/>
      <c r="J86" s="164"/>
      <c r="K86" s="164"/>
      <c r="L86" s="74"/>
      <c r="M86" s="74"/>
    </row>
    <row r="87" spans="2:13" ht="54.6" customHeight="1" x14ac:dyDescent="0.25">
      <c r="B87" s="46" t="s">
        <v>15</v>
      </c>
      <c r="C87" s="39"/>
      <c r="D87" s="193"/>
      <c r="E87" s="193"/>
      <c r="F87" s="193"/>
      <c r="G87" s="193"/>
      <c r="H87" s="193"/>
      <c r="I87" s="193"/>
      <c r="J87" s="193"/>
      <c r="K87" s="193"/>
      <c r="L87" s="173" t="s">
        <v>141</v>
      </c>
      <c r="M87" s="174"/>
    </row>
    <row r="88" spans="2:13" ht="54.6" customHeight="1" x14ac:dyDescent="0.25">
      <c r="B88" s="46" t="s">
        <v>99</v>
      </c>
      <c r="C88" s="39"/>
      <c r="D88" s="193"/>
      <c r="E88" s="193"/>
      <c r="F88" s="193"/>
      <c r="G88" s="193"/>
      <c r="H88" s="193"/>
      <c r="I88" s="193"/>
      <c r="J88" s="193"/>
      <c r="K88" s="193"/>
      <c r="L88" s="173" t="s">
        <v>142</v>
      </c>
      <c r="M88" s="174"/>
    </row>
    <row r="89" spans="2:13" ht="54.6" customHeight="1" x14ac:dyDescent="0.25">
      <c r="B89" s="40" t="s">
        <v>17</v>
      </c>
      <c r="C89" s="39"/>
      <c r="D89" s="193"/>
      <c r="E89" s="193"/>
      <c r="F89" s="193"/>
      <c r="G89" s="193"/>
      <c r="H89" s="193"/>
      <c r="I89" s="193"/>
      <c r="J89" s="193"/>
      <c r="K89" s="193"/>
      <c r="L89" s="173" t="s">
        <v>143</v>
      </c>
      <c r="M89" s="174"/>
    </row>
    <row r="90" spans="2:13" ht="54.6" customHeight="1" x14ac:dyDescent="0.25">
      <c r="B90" s="40" t="s">
        <v>18</v>
      </c>
      <c r="C90" s="39"/>
      <c r="D90" s="193"/>
      <c r="E90" s="193"/>
      <c r="F90" s="193"/>
      <c r="G90" s="193"/>
      <c r="H90" s="193"/>
      <c r="I90" s="193"/>
      <c r="J90" s="193"/>
      <c r="K90" s="193"/>
      <c r="L90" s="173" t="s">
        <v>144</v>
      </c>
      <c r="M90" s="174"/>
    </row>
    <row r="91" spans="2:13" x14ac:dyDescent="0.25">
      <c r="D91" s="64"/>
      <c r="E91" s="64"/>
      <c r="F91" s="64"/>
      <c r="G91" s="64"/>
      <c r="H91" s="64"/>
      <c r="I91" s="64"/>
      <c r="J91" s="64"/>
      <c r="K91" s="64"/>
      <c r="L91" s="173"/>
      <c r="M91" s="174"/>
    </row>
    <row r="92" spans="2:13" ht="54.6" customHeight="1" x14ac:dyDescent="0.25">
      <c r="B92" s="41" t="s">
        <v>28</v>
      </c>
      <c r="C92" s="39"/>
      <c r="D92" s="197" t="s">
        <v>88</v>
      </c>
      <c r="E92" s="197"/>
      <c r="F92" s="197"/>
      <c r="G92" s="197"/>
      <c r="H92" s="197"/>
      <c r="I92" s="197"/>
      <c r="J92" s="197"/>
      <c r="K92" s="197"/>
      <c r="L92" s="173"/>
      <c r="M92" s="174"/>
    </row>
    <row r="93" spans="2:13" x14ac:dyDescent="0.25">
      <c r="D93" s="164" t="s">
        <v>11</v>
      </c>
      <c r="E93" s="164"/>
      <c r="F93" s="164"/>
      <c r="G93" s="164"/>
      <c r="H93" s="164"/>
      <c r="I93" s="164"/>
      <c r="J93" s="164"/>
      <c r="K93" s="164"/>
      <c r="L93" s="173"/>
      <c r="M93" s="174"/>
    </row>
    <row r="94" spans="2:13" ht="54.6" customHeight="1" x14ac:dyDescent="0.25">
      <c r="B94" s="40" t="s">
        <v>12</v>
      </c>
      <c r="C94" s="39"/>
      <c r="D94" s="193"/>
      <c r="E94" s="193"/>
      <c r="F94" s="193"/>
      <c r="G94" s="193"/>
      <c r="H94" s="193"/>
      <c r="I94" s="193"/>
      <c r="J94" s="193"/>
      <c r="K94" s="193"/>
      <c r="L94" s="191" t="s">
        <v>140</v>
      </c>
      <c r="M94" s="192"/>
    </row>
    <row r="95" spans="2:13" ht="54.6" customHeight="1" x14ac:dyDescent="0.25">
      <c r="B95" s="40" t="s">
        <v>13</v>
      </c>
      <c r="C95" s="39"/>
      <c r="D95" s="193"/>
      <c r="E95" s="193"/>
      <c r="F95" s="193"/>
      <c r="G95" s="193"/>
      <c r="H95" s="193"/>
      <c r="I95" s="193"/>
      <c r="J95" s="193"/>
      <c r="K95" s="193"/>
      <c r="L95" s="191"/>
      <c r="M95" s="192"/>
    </row>
    <row r="96" spans="2:13" ht="54.6" customHeight="1" x14ac:dyDescent="0.25">
      <c r="B96" s="40" t="s">
        <v>14</v>
      </c>
      <c r="C96" s="39"/>
      <c r="D96" s="193"/>
      <c r="E96" s="193"/>
      <c r="F96" s="193"/>
      <c r="G96" s="193"/>
      <c r="H96" s="193"/>
      <c r="I96" s="193"/>
      <c r="J96" s="193"/>
      <c r="K96" s="193"/>
      <c r="L96" s="191" t="s">
        <v>160</v>
      </c>
      <c r="M96" s="192"/>
    </row>
    <row r="97" spans="2:13" x14ac:dyDescent="0.25">
      <c r="D97" s="164"/>
      <c r="E97" s="164"/>
      <c r="F97" s="164"/>
      <c r="G97" s="164"/>
      <c r="H97" s="164"/>
      <c r="I97" s="164"/>
      <c r="J97" s="164"/>
      <c r="K97" s="164"/>
      <c r="L97" s="173"/>
      <c r="M97" s="174"/>
    </row>
    <row r="98" spans="2:13" ht="54.6" customHeight="1" x14ac:dyDescent="0.25">
      <c r="B98" s="46" t="s">
        <v>15</v>
      </c>
      <c r="C98" s="39"/>
      <c r="D98" s="193"/>
      <c r="E98" s="193"/>
      <c r="F98" s="193"/>
      <c r="G98" s="193"/>
      <c r="H98" s="193"/>
      <c r="I98" s="193"/>
      <c r="J98" s="193"/>
      <c r="K98" s="193"/>
      <c r="L98" s="191" t="s">
        <v>141</v>
      </c>
      <c r="M98" s="192"/>
    </row>
    <row r="99" spans="2:13" ht="54.6" customHeight="1" x14ac:dyDescent="0.25">
      <c r="B99" s="46" t="s">
        <v>99</v>
      </c>
      <c r="C99" s="39"/>
      <c r="D99" s="193"/>
      <c r="E99" s="193"/>
      <c r="F99" s="193"/>
      <c r="G99" s="193"/>
      <c r="H99" s="193"/>
      <c r="I99" s="193"/>
      <c r="J99" s="193"/>
      <c r="K99" s="193"/>
      <c r="L99" s="191" t="s">
        <v>142</v>
      </c>
      <c r="M99" s="192"/>
    </row>
    <row r="100" spans="2:13" ht="54.6" customHeight="1" x14ac:dyDescent="0.25">
      <c r="B100" s="40" t="s">
        <v>17</v>
      </c>
      <c r="C100" s="39"/>
      <c r="D100" s="193"/>
      <c r="E100" s="193"/>
      <c r="F100" s="193"/>
      <c r="G100" s="193"/>
      <c r="H100" s="193"/>
      <c r="I100" s="193"/>
      <c r="J100" s="193"/>
      <c r="K100" s="193"/>
      <c r="L100" s="191" t="s">
        <v>143</v>
      </c>
      <c r="M100" s="192"/>
    </row>
    <row r="101" spans="2:13" ht="54.6" customHeight="1" x14ac:dyDescent="0.25">
      <c r="B101" s="40" t="s">
        <v>18</v>
      </c>
      <c r="C101" s="39"/>
      <c r="D101" s="193"/>
      <c r="E101" s="193"/>
      <c r="F101" s="193"/>
      <c r="G101" s="193"/>
      <c r="H101" s="193"/>
      <c r="I101" s="193"/>
      <c r="J101" s="193"/>
      <c r="K101" s="193"/>
      <c r="L101" s="191" t="s">
        <v>144</v>
      </c>
      <c r="M101" s="192"/>
    </row>
    <row r="102" spans="2:13" x14ac:dyDescent="0.25">
      <c r="D102" s="64"/>
      <c r="E102" s="64"/>
      <c r="F102" s="64"/>
      <c r="G102" s="64"/>
      <c r="H102" s="64"/>
      <c r="I102" s="64"/>
      <c r="J102" s="64"/>
      <c r="K102" s="64"/>
      <c r="L102" s="173"/>
      <c r="M102" s="174"/>
    </row>
    <row r="103" spans="2:13" ht="54.6" customHeight="1" x14ac:dyDescent="0.25">
      <c r="B103" s="41" t="s">
        <v>29</v>
      </c>
      <c r="C103" s="39"/>
      <c r="D103" s="197" t="s">
        <v>88</v>
      </c>
      <c r="E103" s="197"/>
      <c r="F103" s="197"/>
      <c r="G103" s="197"/>
      <c r="H103" s="197"/>
      <c r="I103" s="197"/>
      <c r="J103" s="197"/>
      <c r="K103" s="197"/>
      <c r="L103" s="173"/>
      <c r="M103" s="174"/>
    </row>
    <row r="104" spans="2:13" x14ac:dyDescent="0.25">
      <c r="D104" s="164" t="s">
        <v>11</v>
      </c>
      <c r="E104" s="164"/>
      <c r="F104" s="164"/>
      <c r="G104" s="164"/>
      <c r="H104" s="164"/>
      <c r="I104" s="164"/>
      <c r="J104" s="164"/>
      <c r="K104" s="164"/>
      <c r="L104" s="173"/>
      <c r="M104" s="174"/>
    </row>
    <row r="105" spans="2:13" ht="54.6" customHeight="1" x14ac:dyDescent="0.25">
      <c r="B105" s="40" t="s">
        <v>12</v>
      </c>
      <c r="C105" s="39"/>
      <c r="D105" s="193"/>
      <c r="E105" s="193"/>
      <c r="F105" s="193"/>
      <c r="G105" s="193"/>
      <c r="H105" s="193"/>
      <c r="I105" s="193"/>
      <c r="J105" s="193"/>
      <c r="K105" s="193"/>
      <c r="L105" s="191" t="s">
        <v>140</v>
      </c>
      <c r="M105" s="192"/>
    </row>
    <row r="106" spans="2:13" ht="54.6" customHeight="1" x14ac:dyDescent="0.25">
      <c r="B106" s="40" t="s">
        <v>13</v>
      </c>
      <c r="C106" s="39"/>
      <c r="D106" s="193"/>
      <c r="E106" s="193"/>
      <c r="F106" s="193"/>
      <c r="G106" s="193"/>
      <c r="H106" s="193"/>
      <c r="I106" s="193"/>
      <c r="J106" s="193"/>
      <c r="K106" s="193"/>
      <c r="L106" s="191"/>
      <c r="M106" s="192"/>
    </row>
    <row r="107" spans="2:13" ht="54.6" customHeight="1" x14ac:dyDescent="0.25">
      <c r="B107" s="40" t="s">
        <v>14</v>
      </c>
      <c r="C107" s="39"/>
      <c r="D107" s="193"/>
      <c r="E107" s="193"/>
      <c r="F107" s="193"/>
      <c r="G107" s="193"/>
      <c r="H107" s="193"/>
      <c r="I107" s="193"/>
      <c r="J107" s="193"/>
      <c r="K107" s="193"/>
      <c r="L107" s="191" t="s">
        <v>160</v>
      </c>
      <c r="M107" s="192"/>
    </row>
    <row r="108" spans="2:13" x14ac:dyDescent="0.25">
      <c r="D108" s="164"/>
      <c r="E108" s="164"/>
      <c r="F108" s="164"/>
      <c r="G108" s="164"/>
      <c r="H108" s="164"/>
      <c r="I108" s="164"/>
      <c r="J108" s="164"/>
      <c r="K108" s="164"/>
      <c r="L108" s="191"/>
      <c r="M108" s="192"/>
    </row>
    <row r="109" spans="2:13" ht="54.6" customHeight="1" x14ac:dyDescent="0.25">
      <c r="B109" s="46" t="s">
        <v>15</v>
      </c>
      <c r="C109" s="39"/>
      <c r="D109" s="193"/>
      <c r="E109" s="193"/>
      <c r="F109" s="193"/>
      <c r="G109" s="193"/>
      <c r="H109" s="193"/>
      <c r="I109" s="193"/>
      <c r="J109" s="193"/>
      <c r="K109" s="193"/>
      <c r="L109" s="191" t="s">
        <v>141</v>
      </c>
      <c r="M109" s="192"/>
    </row>
    <row r="110" spans="2:13" ht="54.6" customHeight="1" x14ac:dyDescent="0.25">
      <c r="B110" s="46" t="s">
        <v>99</v>
      </c>
      <c r="C110" s="39"/>
      <c r="D110" s="193"/>
      <c r="E110" s="193"/>
      <c r="F110" s="193"/>
      <c r="G110" s="193"/>
      <c r="H110" s="193"/>
      <c r="I110" s="193"/>
      <c r="J110" s="193"/>
      <c r="K110" s="193"/>
      <c r="L110" s="191" t="s">
        <v>142</v>
      </c>
      <c r="M110" s="192"/>
    </row>
    <row r="111" spans="2:13" ht="54.6" customHeight="1" x14ac:dyDescent="0.25">
      <c r="B111" s="40" t="s">
        <v>17</v>
      </c>
      <c r="C111" s="39"/>
      <c r="D111" s="193"/>
      <c r="E111" s="193"/>
      <c r="F111" s="193"/>
      <c r="G111" s="193"/>
      <c r="H111" s="193"/>
      <c r="I111" s="193"/>
      <c r="J111" s="193"/>
      <c r="K111" s="193"/>
      <c r="L111" s="191" t="s">
        <v>143</v>
      </c>
      <c r="M111" s="192"/>
    </row>
    <row r="112" spans="2:13" ht="54.6" customHeight="1" x14ac:dyDescent="0.25">
      <c r="B112" s="40" t="s">
        <v>18</v>
      </c>
      <c r="C112" s="39"/>
      <c r="D112" s="193"/>
      <c r="E112" s="193"/>
      <c r="F112" s="193"/>
      <c r="G112" s="193"/>
      <c r="H112" s="193"/>
      <c r="I112" s="193"/>
      <c r="J112" s="193"/>
      <c r="K112" s="193"/>
      <c r="L112" s="191" t="s">
        <v>144</v>
      </c>
      <c r="M112" s="192"/>
    </row>
    <row r="113" spans="2:13" x14ac:dyDescent="0.25">
      <c r="D113" s="64"/>
      <c r="E113" s="64"/>
      <c r="F113" s="64"/>
      <c r="G113" s="64"/>
      <c r="H113" s="64"/>
      <c r="I113" s="64"/>
      <c r="J113" s="64"/>
      <c r="K113" s="64"/>
      <c r="L113" s="173"/>
      <c r="M113" s="174"/>
    </row>
    <row r="114" spans="2:13" ht="54.6" customHeight="1" x14ac:dyDescent="0.25">
      <c r="B114" s="41" t="s">
        <v>30</v>
      </c>
      <c r="C114" s="39"/>
      <c r="D114" s="197" t="s">
        <v>88</v>
      </c>
      <c r="E114" s="197"/>
      <c r="F114" s="197"/>
      <c r="G114" s="197"/>
      <c r="H114" s="197"/>
      <c r="I114" s="197"/>
      <c r="J114" s="197"/>
      <c r="K114" s="197"/>
      <c r="L114" s="173"/>
      <c r="M114" s="174"/>
    </row>
    <row r="115" spans="2:13" x14ac:dyDescent="0.25">
      <c r="D115" s="164" t="s">
        <v>11</v>
      </c>
      <c r="E115" s="164"/>
      <c r="F115" s="164"/>
      <c r="G115" s="164"/>
      <c r="H115" s="164"/>
      <c r="I115" s="164"/>
      <c r="J115" s="164"/>
      <c r="K115" s="164"/>
      <c r="L115" s="173"/>
      <c r="M115" s="174"/>
    </row>
    <row r="116" spans="2:13" ht="54.6" customHeight="1" x14ac:dyDescent="0.25">
      <c r="B116" s="40" t="s">
        <v>12</v>
      </c>
      <c r="C116" s="39"/>
      <c r="D116" s="193"/>
      <c r="E116" s="193"/>
      <c r="F116" s="193"/>
      <c r="G116" s="193"/>
      <c r="H116" s="193"/>
      <c r="I116" s="193"/>
      <c r="J116" s="193"/>
      <c r="K116" s="193"/>
      <c r="L116" s="191" t="s">
        <v>140</v>
      </c>
      <c r="M116" s="192"/>
    </row>
    <row r="117" spans="2:13" ht="54.6" customHeight="1" x14ac:dyDescent="0.25">
      <c r="B117" s="40" t="s">
        <v>13</v>
      </c>
      <c r="C117" s="39"/>
      <c r="D117" s="193"/>
      <c r="E117" s="193"/>
      <c r="F117" s="193"/>
      <c r="G117" s="193"/>
      <c r="H117" s="193"/>
      <c r="I117" s="193"/>
      <c r="J117" s="193"/>
      <c r="K117" s="193"/>
      <c r="L117" s="191"/>
      <c r="M117" s="192"/>
    </row>
    <row r="118" spans="2:13" ht="54.6" customHeight="1" x14ac:dyDescent="0.25">
      <c r="B118" s="40" t="s">
        <v>14</v>
      </c>
      <c r="C118" s="39"/>
      <c r="D118" s="193"/>
      <c r="E118" s="193"/>
      <c r="F118" s="193"/>
      <c r="G118" s="193"/>
      <c r="H118" s="193"/>
      <c r="I118" s="193"/>
      <c r="J118" s="193"/>
      <c r="K118" s="193"/>
      <c r="L118" s="191" t="s">
        <v>160</v>
      </c>
      <c r="M118" s="192"/>
    </row>
    <row r="119" spans="2:13" x14ac:dyDescent="0.25">
      <c r="D119" s="164" t="s">
        <v>15</v>
      </c>
      <c r="E119" s="164"/>
      <c r="F119" s="164"/>
      <c r="G119" s="164"/>
      <c r="H119" s="164"/>
      <c r="I119" s="164"/>
      <c r="J119" s="164"/>
      <c r="K119" s="164"/>
      <c r="L119" s="191"/>
      <c r="M119" s="192"/>
    </row>
    <row r="120" spans="2:13" ht="54.6" customHeight="1" x14ac:dyDescent="0.25">
      <c r="B120" s="46" t="s">
        <v>15</v>
      </c>
      <c r="C120" s="39"/>
      <c r="D120" s="193"/>
      <c r="E120" s="193"/>
      <c r="F120" s="193"/>
      <c r="G120" s="193"/>
      <c r="H120" s="193"/>
      <c r="I120" s="193"/>
      <c r="J120" s="193"/>
      <c r="K120" s="193"/>
      <c r="L120" s="191" t="s">
        <v>141</v>
      </c>
      <c r="M120" s="192"/>
    </row>
    <row r="121" spans="2:13" ht="54.6" customHeight="1" x14ac:dyDescent="0.25">
      <c r="B121" s="46" t="s">
        <v>99</v>
      </c>
      <c r="C121" s="39"/>
      <c r="D121" s="193"/>
      <c r="E121" s="193"/>
      <c r="F121" s="193"/>
      <c r="G121" s="193"/>
      <c r="H121" s="193"/>
      <c r="I121" s="193"/>
      <c r="J121" s="193"/>
      <c r="K121" s="193"/>
      <c r="L121" s="191" t="s">
        <v>142</v>
      </c>
      <c r="M121" s="192"/>
    </row>
    <row r="122" spans="2:13" ht="54.6" customHeight="1" x14ac:dyDescent="0.25">
      <c r="B122" s="40" t="s">
        <v>17</v>
      </c>
      <c r="C122" s="39"/>
      <c r="D122" s="193"/>
      <c r="E122" s="193"/>
      <c r="F122" s="193"/>
      <c r="G122" s="193"/>
      <c r="H122" s="193"/>
      <c r="I122" s="193"/>
      <c r="J122" s="193"/>
      <c r="K122" s="193"/>
      <c r="L122" s="191" t="s">
        <v>143</v>
      </c>
      <c r="M122" s="192"/>
    </row>
    <row r="123" spans="2:13" ht="54.6" customHeight="1" x14ac:dyDescent="0.25">
      <c r="B123" s="40" t="s">
        <v>18</v>
      </c>
      <c r="C123" s="39"/>
      <c r="D123" s="193"/>
      <c r="E123" s="193"/>
      <c r="F123" s="193"/>
      <c r="G123" s="193"/>
      <c r="H123" s="193"/>
      <c r="I123" s="193"/>
      <c r="J123" s="193"/>
      <c r="K123" s="193"/>
      <c r="L123" s="191" t="s">
        <v>144</v>
      </c>
      <c r="M123" s="192"/>
    </row>
  </sheetData>
  <sheetProtection algorithmName="SHA-512" hashValue="OErQe2Keeb4idjB/7yex5aYd33KQxpZeRxxrH4CFCCbgjiDpXCasEQVJUH+7ann2NTKT8plHUKXNpUlS6TPsQg==" saltValue="0g3G7bGmcEVlLKCU8PSgqw==" spinCount="100000" sheet="1" formatRows="0"/>
  <mergeCells count="126">
    <mergeCell ref="H40:J42"/>
    <mergeCell ref="B63:B65"/>
    <mergeCell ref="D62:F62"/>
    <mergeCell ref="D63:F63"/>
    <mergeCell ref="D64:F64"/>
    <mergeCell ref="D65:F65"/>
    <mergeCell ref="D37:J37"/>
    <mergeCell ref="B1:J1"/>
    <mergeCell ref="B3:J3"/>
    <mergeCell ref="D5:J5"/>
    <mergeCell ref="D13:J13"/>
    <mergeCell ref="D21:J21"/>
    <mergeCell ref="D29:J29"/>
    <mergeCell ref="D44:J44"/>
    <mergeCell ref="H8:J10"/>
    <mergeCell ref="H7:J7"/>
    <mergeCell ref="H15:J15"/>
    <mergeCell ref="H16:J18"/>
    <mergeCell ref="H23:J23"/>
    <mergeCell ref="H24:J26"/>
    <mergeCell ref="H31:J31"/>
    <mergeCell ref="H32:J34"/>
    <mergeCell ref="H39:J39"/>
    <mergeCell ref="D76:K76"/>
    <mergeCell ref="D78:K78"/>
    <mergeCell ref="D79:K79"/>
    <mergeCell ref="D73:K73"/>
    <mergeCell ref="D74:K74"/>
    <mergeCell ref="D75:K75"/>
    <mergeCell ref="H62:I62"/>
    <mergeCell ref="D45:J45"/>
    <mergeCell ref="I63:J63"/>
    <mergeCell ref="I64:J64"/>
    <mergeCell ref="I65:J65"/>
    <mergeCell ref="I66:J66"/>
    <mergeCell ref="D70:K70"/>
    <mergeCell ref="D71:K71"/>
    <mergeCell ref="D72:K72"/>
    <mergeCell ref="D90:K90"/>
    <mergeCell ref="D92:K92"/>
    <mergeCell ref="D85:K85"/>
    <mergeCell ref="D86:K86"/>
    <mergeCell ref="D87:K87"/>
    <mergeCell ref="D81:K81"/>
    <mergeCell ref="D82:K82"/>
    <mergeCell ref="D83:K83"/>
    <mergeCell ref="D84:K84"/>
    <mergeCell ref="D123:K123"/>
    <mergeCell ref="B68:K68"/>
    <mergeCell ref="L70:M70"/>
    <mergeCell ref="D119:K119"/>
    <mergeCell ref="D120:K120"/>
    <mergeCell ref="D122:K122"/>
    <mergeCell ref="D115:K115"/>
    <mergeCell ref="D116:K116"/>
    <mergeCell ref="D117:K117"/>
    <mergeCell ref="D118:K118"/>
    <mergeCell ref="D111:K111"/>
    <mergeCell ref="D112:K112"/>
    <mergeCell ref="D114:K114"/>
    <mergeCell ref="D107:K107"/>
    <mergeCell ref="D108:K108"/>
    <mergeCell ref="D109:K109"/>
    <mergeCell ref="D101:K101"/>
    <mergeCell ref="D103:K103"/>
    <mergeCell ref="D104:K104"/>
    <mergeCell ref="D105:K105"/>
    <mergeCell ref="D106:K106"/>
    <mergeCell ref="D97:K97"/>
    <mergeCell ref="D98:K98"/>
    <mergeCell ref="D100:K100"/>
    <mergeCell ref="D110:K110"/>
    <mergeCell ref="L110:M110"/>
    <mergeCell ref="D121:K121"/>
    <mergeCell ref="L62:M62"/>
    <mergeCell ref="L63:M65"/>
    <mergeCell ref="L72:M73"/>
    <mergeCell ref="L76:M76"/>
    <mergeCell ref="L74:M74"/>
    <mergeCell ref="D77:K77"/>
    <mergeCell ref="L77:M77"/>
    <mergeCell ref="L78:M78"/>
    <mergeCell ref="L79:M79"/>
    <mergeCell ref="L87:M87"/>
    <mergeCell ref="D88:K88"/>
    <mergeCell ref="L88:M88"/>
    <mergeCell ref="L89:M89"/>
    <mergeCell ref="L90:M90"/>
    <mergeCell ref="L98:M98"/>
    <mergeCell ref="D93:K93"/>
    <mergeCell ref="D94:K94"/>
    <mergeCell ref="D95:K95"/>
    <mergeCell ref="D96:K96"/>
    <mergeCell ref="D99:K99"/>
    <mergeCell ref="D89:K89"/>
    <mergeCell ref="L123:M123"/>
    <mergeCell ref="L83:M84"/>
    <mergeCell ref="L85:M85"/>
    <mergeCell ref="L96:M96"/>
    <mergeCell ref="L107:M107"/>
    <mergeCell ref="L118:M118"/>
    <mergeCell ref="L111:M111"/>
    <mergeCell ref="L112:M112"/>
    <mergeCell ref="L120:M120"/>
    <mergeCell ref="L121:M121"/>
    <mergeCell ref="L122:M122"/>
    <mergeCell ref="L99:M99"/>
    <mergeCell ref="L100:M100"/>
    <mergeCell ref="L101:M101"/>
    <mergeCell ref="L109:M109"/>
    <mergeCell ref="L104:M104"/>
    <mergeCell ref="L108:M108"/>
    <mergeCell ref="L113:M113"/>
    <mergeCell ref="L114:M114"/>
    <mergeCell ref="L115:M115"/>
    <mergeCell ref="L119:M119"/>
    <mergeCell ref="L116:M117"/>
    <mergeCell ref="L80:M80"/>
    <mergeCell ref="L91:M91"/>
    <mergeCell ref="L92:M92"/>
    <mergeCell ref="L93:M93"/>
    <mergeCell ref="L97:M97"/>
    <mergeCell ref="L102:M102"/>
    <mergeCell ref="L103:M103"/>
    <mergeCell ref="L94:M95"/>
    <mergeCell ref="L105:M106"/>
  </mergeCells>
  <phoneticPr fontId="3" type="noConversion"/>
  <dataValidations count="1">
    <dataValidation type="whole" allowBlank="1" showInputMessage="1" showErrorMessage="1" error="Só pode definir no máximo UM entregável por meta" sqref="D8:F10 D16:F18 D24:F26 D32:F34 D40:F42" xr:uid="{EB59D1BE-07DE-4927-B266-4B7345A2D8B4}">
      <formula1>0</formula1>
      <formula2>1</formula2>
    </dataValidation>
  </dataValidations>
  <pageMargins left="0.7" right="0.7" top="0.75" bottom="0.75" header="0.3" footer="0.3"/>
  <pageSetup paperSize="9" scale="19" orientation="portrait" r:id="rId1"/>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7F83-D9F6-4034-B5B4-46117670F1A6}">
  <sheetPr>
    <tabColor theme="9" tint="0.79998168889431442"/>
    <pageSetUpPr fitToPage="1"/>
  </sheetPr>
  <dimension ref="B2:M122"/>
  <sheetViews>
    <sheetView showGridLines="0" zoomScaleNormal="100" zoomScaleSheetLayoutView="95" workbookViewId="0">
      <selection activeCell="D9" sqref="D9"/>
    </sheetView>
  </sheetViews>
  <sheetFormatPr defaultRowHeight="15" x14ac:dyDescent="0.25"/>
  <cols>
    <col min="1" max="1" width="2.5703125" customWidth="1"/>
    <col min="2" max="2" width="29.5703125" customWidth="1"/>
    <col min="3" max="3" width="2.28515625" customWidth="1"/>
    <col min="4" max="8" width="15.5703125" customWidth="1"/>
    <col min="9" max="9" width="2.85546875" customWidth="1"/>
    <col min="10" max="10" width="15.140625" customWidth="1"/>
    <col min="11" max="11" width="11.42578125" customWidth="1"/>
    <col min="13" max="13" width="54.42578125" customWidth="1"/>
    <col min="14" max="14" width="4.140625" customWidth="1"/>
  </cols>
  <sheetData>
    <row r="2" spans="2:10" ht="24" x14ac:dyDescent="0.4">
      <c r="B2" s="218" t="s">
        <v>105</v>
      </c>
      <c r="C2" s="218"/>
      <c r="D2" s="218"/>
      <c r="E2" s="218"/>
      <c r="F2" s="218"/>
      <c r="G2" s="218"/>
      <c r="H2" s="218"/>
      <c r="I2" s="218"/>
      <c r="J2" s="218"/>
    </row>
    <row r="3" spans="2:10" x14ac:dyDescent="0.25">
      <c r="B3" s="52" t="s">
        <v>93</v>
      </c>
      <c r="C3" s="52"/>
      <c r="D3" s="52"/>
      <c r="E3" s="52"/>
      <c r="F3" s="52"/>
      <c r="G3" s="52"/>
      <c r="H3" s="52"/>
      <c r="I3" s="52"/>
      <c r="J3" s="52"/>
    </row>
    <row r="4" spans="2:10" ht="24" x14ac:dyDescent="0.25">
      <c r="B4" s="179" t="s">
        <v>95</v>
      </c>
      <c r="C4" s="179"/>
      <c r="D4" s="179"/>
      <c r="E4" s="179"/>
      <c r="F4" s="179"/>
      <c r="G4" s="179"/>
      <c r="H4" s="179"/>
      <c r="I4" s="179"/>
      <c r="J4" s="179"/>
    </row>
    <row r="6" spans="2:10" ht="53.1" customHeight="1" x14ac:dyDescent="0.25">
      <c r="B6" s="42" t="s">
        <v>31</v>
      </c>
      <c r="D6" s="178"/>
      <c r="E6" s="178"/>
      <c r="F6" s="178"/>
      <c r="G6" s="178"/>
      <c r="H6" s="178"/>
      <c r="I6" s="178"/>
      <c r="J6" s="178"/>
    </row>
    <row r="7" spans="2:10" x14ac:dyDescent="0.25">
      <c r="B7" s="63"/>
      <c r="C7" s="63"/>
      <c r="D7" s="63"/>
      <c r="E7" s="63"/>
      <c r="F7" s="63"/>
      <c r="G7" s="63"/>
      <c r="H7" s="63"/>
      <c r="I7" s="63"/>
      <c r="J7" s="63"/>
    </row>
    <row r="8" spans="2:10" ht="45" x14ac:dyDescent="0.25">
      <c r="B8" s="63"/>
      <c r="C8" s="63"/>
      <c r="D8" s="67" t="s">
        <v>23</v>
      </c>
      <c r="E8" s="67" t="s">
        <v>24</v>
      </c>
      <c r="F8" s="67" t="s">
        <v>25</v>
      </c>
      <c r="G8" s="63"/>
      <c r="H8" s="208" t="s">
        <v>104</v>
      </c>
      <c r="I8" s="208"/>
      <c r="J8" s="208"/>
    </row>
    <row r="9" spans="2:10" ht="14.45" customHeight="1" x14ac:dyDescent="0.25">
      <c r="B9" s="76" t="s">
        <v>39</v>
      </c>
      <c r="C9" s="63"/>
      <c r="D9" s="82"/>
      <c r="E9" s="82"/>
      <c r="F9" s="82"/>
      <c r="G9" s="63"/>
      <c r="H9" s="195" t="s">
        <v>154</v>
      </c>
      <c r="I9" s="195"/>
      <c r="J9" s="195"/>
    </row>
    <row r="10" spans="2:10" x14ac:dyDescent="0.25">
      <c r="B10" s="76" t="s">
        <v>36</v>
      </c>
      <c r="C10" s="63"/>
      <c r="D10" s="82"/>
      <c r="E10" s="82"/>
      <c r="F10" s="82"/>
      <c r="G10" s="63"/>
      <c r="H10" s="195"/>
      <c r="I10" s="195"/>
      <c r="J10" s="195"/>
    </row>
    <row r="11" spans="2:10" x14ac:dyDescent="0.25">
      <c r="B11" s="62"/>
      <c r="C11" s="63"/>
      <c r="D11" s="63"/>
      <c r="E11" s="63"/>
      <c r="F11" s="63"/>
      <c r="G11" s="63"/>
      <c r="H11" s="195"/>
      <c r="I11" s="195"/>
      <c r="J11" s="195"/>
    </row>
    <row r="12" spans="2:10" x14ac:dyDescent="0.25">
      <c r="B12" s="63"/>
      <c r="C12" s="63"/>
      <c r="D12" s="63"/>
      <c r="E12" s="63"/>
      <c r="F12" s="63"/>
      <c r="G12" s="63"/>
      <c r="H12" s="63"/>
      <c r="I12" s="63"/>
      <c r="J12" s="63"/>
    </row>
    <row r="13" spans="2:10" ht="53.1" customHeight="1" x14ac:dyDescent="0.25">
      <c r="B13" s="22" t="s">
        <v>32</v>
      </c>
      <c r="D13" s="206"/>
      <c r="E13" s="206"/>
      <c r="F13" s="206"/>
      <c r="G13" s="206"/>
      <c r="H13" s="206"/>
      <c r="I13" s="206"/>
      <c r="J13" s="206"/>
    </row>
    <row r="14" spans="2:10" x14ac:dyDescent="0.25">
      <c r="B14" s="63"/>
      <c r="C14" s="63"/>
      <c r="D14" s="63"/>
      <c r="E14" s="63"/>
      <c r="F14" s="63"/>
      <c r="G14" s="63"/>
      <c r="H14" s="63"/>
      <c r="I14" s="63"/>
      <c r="J14" s="63"/>
    </row>
    <row r="15" spans="2:10" ht="45" x14ac:dyDescent="0.25">
      <c r="B15" s="63"/>
      <c r="C15" s="63"/>
      <c r="D15" s="67" t="s">
        <v>23</v>
      </c>
      <c r="E15" s="67" t="s">
        <v>24</v>
      </c>
      <c r="F15" s="67" t="s">
        <v>25</v>
      </c>
      <c r="G15" s="63"/>
      <c r="H15" s="208" t="s">
        <v>104</v>
      </c>
      <c r="I15" s="208"/>
      <c r="J15" s="208"/>
    </row>
    <row r="16" spans="2:10" ht="14.45" customHeight="1" x14ac:dyDescent="0.25">
      <c r="B16" s="76" t="s">
        <v>39</v>
      </c>
      <c r="C16" s="63"/>
      <c r="D16" s="82"/>
      <c r="E16" s="82"/>
      <c r="F16" s="82"/>
      <c r="G16" s="63"/>
      <c r="H16" s="195" t="s">
        <v>154</v>
      </c>
      <c r="I16" s="195"/>
      <c r="J16" s="195"/>
    </row>
    <row r="17" spans="2:10" x14ac:dyDescent="0.25">
      <c r="B17" s="76" t="s">
        <v>36</v>
      </c>
      <c r="C17" s="63"/>
      <c r="D17" s="82"/>
      <c r="E17" s="82"/>
      <c r="F17" s="82"/>
      <c r="G17" s="63"/>
      <c r="H17" s="195"/>
      <c r="I17" s="195"/>
      <c r="J17" s="195"/>
    </row>
    <row r="18" spans="2:10" x14ac:dyDescent="0.25">
      <c r="B18" s="62"/>
      <c r="C18" s="63"/>
      <c r="D18" s="63"/>
      <c r="E18" s="63"/>
      <c r="F18" s="63"/>
      <c r="G18" s="63"/>
      <c r="H18" s="195"/>
      <c r="I18" s="195"/>
      <c r="J18" s="195"/>
    </row>
    <row r="19" spans="2:10" x14ac:dyDescent="0.25">
      <c r="B19" s="63"/>
      <c r="C19" s="63"/>
      <c r="D19" s="63"/>
      <c r="E19" s="63"/>
      <c r="F19" s="63"/>
      <c r="G19" s="63"/>
      <c r="H19" s="63"/>
      <c r="I19" s="63"/>
      <c r="J19" s="63"/>
    </row>
    <row r="20" spans="2:10" ht="53.1" customHeight="1" x14ac:dyDescent="0.25">
      <c r="B20" s="42" t="s">
        <v>33</v>
      </c>
      <c r="D20" s="178"/>
      <c r="E20" s="178"/>
      <c r="F20" s="178"/>
      <c r="G20" s="178"/>
      <c r="H20" s="178"/>
      <c r="I20" s="178"/>
      <c r="J20" s="178"/>
    </row>
    <row r="21" spans="2:10" x14ac:dyDescent="0.25">
      <c r="B21" s="63"/>
      <c r="C21" s="63"/>
      <c r="D21" s="63"/>
      <c r="E21" s="63"/>
      <c r="F21" s="63"/>
      <c r="G21" s="63"/>
      <c r="H21" s="63"/>
      <c r="I21" s="63"/>
      <c r="J21" s="63"/>
    </row>
    <row r="22" spans="2:10" ht="45" x14ac:dyDescent="0.25">
      <c r="B22" s="63"/>
      <c r="C22" s="63"/>
      <c r="D22" s="67" t="s">
        <v>23</v>
      </c>
      <c r="E22" s="67" t="s">
        <v>24</v>
      </c>
      <c r="F22" s="67" t="s">
        <v>25</v>
      </c>
      <c r="G22" s="63"/>
      <c r="H22" s="208" t="s">
        <v>104</v>
      </c>
      <c r="I22" s="208"/>
      <c r="J22" s="208"/>
    </row>
    <row r="23" spans="2:10" ht="14.45" customHeight="1" x14ac:dyDescent="0.25">
      <c r="B23" s="76" t="s">
        <v>39</v>
      </c>
      <c r="C23" s="63"/>
      <c r="D23" s="82"/>
      <c r="E23" s="82"/>
      <c r="F23" s="82"/>
      <c r="G23" s="63"/>
      <c r="H23" s="195" t="s">
        <v>154</v>
      </c>
      <c r="I23" s="195"/>
      <c r="J23" s="195"/>
    </row>
    <row r="24" spans="2:10" x14ac:dyDescent="0.25">
      <c r="B24" s="76" t="s">
        <v>36</v>
      </c>
      <c r="C24" s="63"/>
      <c r="D24" s="82"/>
      <c r="E24" s="82"/>
      <c r="F24" s="82"/>
      <c r="G24" s="63"/>
      <c r="H24" s="195"/>
      <c r="I24" s="195"/>
      <c r="J24" s="195"/>
    </row>
    <row r="25" spans="2:10" x14ac:dyDescent="0.25">
      <c r="B25" s="62"/>
      <c r="C25" s="63"/>
      <c r="D25" s="63"/>
      <c r="E25" s="63"/>
      <c r="F25" s="63"/>
      <c r="G25" s="63"/>
      <c r="H25" s="195"/>
      <c r="I25" s="195"/>
      <c r="J25" s="195"/>
    </row>
    <row r="26" spans="2:10" x14ac:dyDescent="0.25">
      <c r="B26" s="63"/>
      <c r="C26" s="63"/>
      <c r="D26" s="63"/>
      <c r="E26" s="63"/>
      <c r="F26" s="63"/>
      <c r="G26" s="63"/>
      <c r="H26" s="63"/>
      <c r="I26" s="63"/>
      <c r="J26" s="63"/>
    </row>
    <row r="27" spans="2:10" ht="53.1" customHeight="1" x14ac:dyDescent="0.25">
      <c r="B27" s="22" t="s">
        <v>34</v>
      </c>
      <c r="D27" s="219"/>
      <c r="E27" s="219"/>
      <c r="F27" s="219"/>
      <c r="G27" s="219"/>
      <c r="H27" s="219"/>
      <c r="I27" s="219"/>
      <c r="J27" s="219"/>
    </row>
    <row r="28" spans="2:10" x14ac:dyDescent="0.25">
      <c r="B28" s="63"/>
      <c r="C28" s="63"/>
      <c r="D28" s="63"/>
      <c r="E28" s="63"/>
      <c r="F28" s="63"/>
      <c r="G28" s="63"/>
      <c r="H28" s="63"/>
      <c r="I28" s="63"/>
      <c r="J28" s="63"/>
    </row>
    <row r="29" spans="2:10" ht="45" x14ac:dyDescent="0.25">
      <c r="B29" s="63"/>
      <c r="C29" s="63"/>
      <c r="D29" s="67" t="s">
        <v>23</v>
      </c>
      <c r="E29" s="67" t="s">
        <v>24</v>
      </c>
      <c r="F29" s="67" t="s">
        <v>25</v>
      </c>
      <c r="G29" s="63"/>
      <c r="H29" s="208" t="s">
        <v>104</v>
      </c>
      <c r="I29" s="208"/>
      <c r="J29" s="208"/>
    </row>
    <row r="30" spans="2:10" ht="14.45" customHeight="1" x14ac:dyDescent="0.25">
      <c r="B30" s="76" t="s">
        <v>39</v>
      </c>
      <c r="C30" s="63"/>
      <c r="D30" s="82"/>
      <c r="E30" s="82"/>
      <c r="F30" s="82"/>
      <c r="G30" s="63"/>
      <c r="H30" s="195" t="s">
        <v>154</v>
      </c>
      <c r="I30" s="195"/>
      <c r="J30" s="195"/>
    </row>
    <row r="31" spans="2:10" x14ac:dyDescent="0.25">
      <c r="B31" s="76" t="s">
        <v>36</v>
      </c>
      <c r="C31" s="63"/>
      <c r="D31" s="82"/>
      <c r="E31" s="82"/>
      <c r="F31" s="82"/>
      <c r="G31" s="63"/>
      <c r="H31" s="195"/>
      <c r="I31" s="195"/>
      <c r="J31" s="195"/>
    </row>
    <row r="32" spans="2:10" x14ac:dyDescent="0.25">
      <c r="B32" s="62"/>
      <c r="C32" s="63"/>
      <c r="D32" s="63"/>
      <c r="E32" s="63"/>
      <c r="F32" s="63"/>
      <c r="G32" s="63"/>
      <c r="H32" s="195"/>
      <c r="I32" s="195"/>
      <c r="J32" s="195"/>
    </row>
    <row r="33" spans="2:10" x14ac:dyDescent="0.25">
      <c r="B33" s="63"/>
      <c r="C33" s="63"/>
      <c r="D33" s="63"/>
      <c r="E33" s="63"/>
      <c r="F33" s="63"/>
      <c r="G33" s="63"/>
      <c r="H33" s="63"/>
      <c r="I33" s="63"/>
      <c r="J33" s="63"/>
    </row>
    <row r="34" spans="2:10" ht="53.1" customHeight="1" x14ac:dyDescent="0.25">
      <c r="B34" s="42" t="s">
        <v>35</v>
      </c>
      <c r="D34" s="178"/>
      <c r="E34" s="178"/>
      <c r="F34" s="178"/>
      <c r="G34" s="178"/>
      <c r="H34" s="178"/>
      <c r="I34" s="178"/>
      <c r="J34" s="178"/>
    </row>
    <row r="35" spans="2:10" x14ac:dyDescent="0.25">
      <c r="B35" s="63"/>
      <c r="C35" s="63"/>
      <c r="D35" s="63"/>
      <c r="E35" s="63"/>
      <c r="F35" s="63"/>
      <c r="G35" s="63"/>
      <c r="H35" s="63"/>
      <c r="I35" s="63"/>
      <c r="J35" s="63"/>
    </row>
    <row r="36" spans="2:10" ht="45" x14ac:dyDescent="0.25">
      <c r="B36" s="63"/>
      <c r="C36" s="63"/>
      <c r="D36" s="67" t="s">
        <v>23</v>
      </c>
      <c r="E36" s="67" t="s">
        <v>24</v>
      </c>
      <c r="F36" s="67" t="s">
        <v>25</v>
      </c>
      <c r="G36" s="63"/>
      <c r="H36" s="208" t="s">
        <v>104</v>
      </c>
      <c r="I36" s="208"/>
      <c r="J36" s="208"/>
    </row>
    <row r="37" spans="2:10" ht="14.45" customHeight="1" x14ac:dyDescent="0.25">
      <c r="B37" s="76" t="s">
        <v>39</v>
      </c>
      <c r="C37" s="63"/>
      <c r="D37" s="82"/>
      <c r="E37" s="82"/>
      <c r="F37" s="82"/>
      <c r="G37" s="63"/>
      <c r="H37" s="195" t="s">
        <v>154</v>
      </c>
      <c r="I37" s="195"/>
      <c r="J37" s="195"/>
    </row>
    <row r="38" spans="2:10" x14ac:dyDescent="0.25">
      <c r="B38" s="76" t="s">
        <v>36</v>
      </c>
      <c r="C38" s="63"/>
      <c r="D38" s="82"/>
      <c r="E38" s="82"/>
      <c r="F38" s="82"/>
      <c r="G38" s="63"/>
      <c r="H38" s="195"/>
      <c r="I38" s="195"/>
      <c r="J38" s="195"/>
    </row>
    <row r="39" spans="2:10" x14ac:dyDescent="0.25">
      <c r="B39" s="62"/>
      <c r="C39" s="63"/>
      <c r="D39" s="63"/>
      <c r="E39" s="63"/>
      <c r="F39" s="63"/>
      <c r="G39" s="63"/>
      <c r="H39" s="195"/>
      <c r="I39" s="195"/>
      <c r="J39" s="195"/>
    </row>
    <row r="40" spans="2:10" x14ac:dyDescent="0.25">
      <c r="B40" s="63"/>
      <c r="C40" s="63"/>
      <c r="D40" s="63"/>
      <c r="E40" s="63"/>
      <c r="F40" s="63"/>
      <c r="G40" s="63"/>
      <c r="H40" s="63"/>
      <c r="I40" s="63"/>
      <c r="J40" s="63"/>
    </row>
    <row r="41" spans="2:10" x14ac:dyDescent="0.25">
      <c r="B41" s="216" t="s">
        <v>38</v>
      </c>
      <c r="C41" s="216"/>
      <c r="D41" s="216"/>
      <c r="E41" s="216"/>
      <c r="F41" s="216"/>
      <c r="G41" s="216"/>
      <c r="H41" s="216"/>
      <c r="I41" s="216"/>
      <c r="J41" s="216"/>
    </row>
    <row r="42" spans="2:10" x14ac:dyDescent="0.25">
      <c r="B42" s="217"/>
      <c r="C42" s="217"/>
      <c r="D42" s="217"/>
      <c r="E42" s="217"/>
      <c r="F42" s="217"/>
      <c r="G42" s="217"/>
      <c r="H42" s="217"/>
      <c r="I42" s="217"/>
      <c r="J42" s="217"/>
    </row>
    <row r="43" spans="2:10" x14ac:dyDescent="0.25">
      <c r="B43" s="63"/>
      <c r="C43" s="63"/>
      <c r="D43" s="63"/>
      <c r="E43" s="63"/>
      <c r="F43" s="63"/>
      <c r="G43" s="63"/>
      <c r="H43" s="63"/>
      <c r="I43" s="63"/>
      <c r="J43" s="63"/>
    </row>
    <row r="44" spans="2:10" x14ac:dyDescent="0.25">
      <c r="B44" s="63"/>
      <c r="C44" s="63"/>
      <c r="D44" s="63"/>
      <c r="E44" s="63"/>
      <c r="F44" s="63"/>
      <c r="G44" s="63"/>
      <c r="H44" s="63"/>
      <c r="I44" s="63"/>
      <c r="J44" s="63"/>
    </row>
    <row r="45" spans="2:10" ht="24" x14ac:dyDescent="0.25">
      <c r="B45" s="63"/>
      <c r="C45" s="63"/>
      <c r="D45" s="207" t="s">
        <v>145</v>
      </c>
      <c r="E45" s="207"/>
      <c r="F45" s="207"/>
      <c r="G45" s="207"/>
      <c r="H45" s="207"/>
      <c r="I45" s="207"/>
      <c r="J45" s="207"/>
    </row>
    <row r="47" spans="2:10" x14ac:dyDescent="0.25">
      <c r="D47" s="19" t="s">
        <v>31</v>
      </c>
      <c r="E47" s="19" t="s">
        <v>32</v>
      </c>
      <c r="F47" s="19" t="s">
        <v>33</v>
      </c>
      <c r="G47" s="19" t="s">
        <v>34</v>
      </c>
      <c r="H47" s="19" t="s">
        <v>35</v>
      </c>
      <c r="J47" s="4" t="s">
        <v>20</v>
      </c>
    </row>
    <row r="48" spans="2:10" x14ac:dyDescent="0.25">
      <c r="D48" s="4"/>
      <c r="E48" s="4"/>
      <c r="F48" s="4"/>
      <c r="G48" s="4"/>
      <c r="H48" s="4"/>
      <c r="J48" s="4"/>
    </row>
    <row r="49" spans="2:11" x14ac:dyDescent="0.25">
      <c r="B49" s="14" t="s">
        <v>10</v>
      </c>
      <c r="J49" s="5"/>
    </row>
    <row r="50" spans="2:11" x14ac:dyDescent="0.25">
      <c r="B50" s="2" t="s">
        <v>11</v>
      </c>
      <c r="D50" s="79">
        <f t="shared" ref="D50:H50" si="0">SUM(D51:D53)</f>
        <v>0</v>
      </c>
      <c r="E50" s="79">
        <f t="shared" si="0"/>
        <v>0</v>
      </c>
      <c r="F50" s="79">
        <f t="shared" si="0"/>
        <v>0</v>
      </c>
      <c r="G50" s="79">
        <f t="shared" si="0"/>
        <v>0</v>
      </c>
      <c r="H50" s="79">
        <f t="shared" si="0"/>
        <v>0</v>
      </c>
      <c r="J50" s="83">
        <f>SUM(D50:H50)</f>
        <v>0</v>
      </c>
    </row>
    <row r="51" spans="2:11" x14ac:dyDescent="0.25">
      <c r="B51" s="1" t="s">
        <v>12</v>
      </c>
      <c r="D51" s="78"/>
      <c r="E51" s="78"/>
      <c r="F51" s="78"/>
      <c r="G51" s="78"/>
      <c r="H51" s="78"/>
      <c r="J51" s="83">
        <f>SUM(D51:H51)</f>
        <v>0</v>
      </c>
    </row>
    <row r="52" spans="2:11" x14ac:dyDescent="0.25">
      <c r="B52" s="1" t="s">
        <v>13</v>
      </c>
      <c r="D52" s="78"/>
      <c r="E52" s="78"/>
      <c r="F52" s="78"/>
      <c r="G52" s="78"/>
      <c r="H52" s="78"/>
      <c r="J52" s="83">
        <f>SUM(D52:H52)</f>
        <v>0</v>
      </c>
    </row>
    <row r="53" spans="2:11" x14ac:dyDescent="0.25">
      <c r="B53" s="1" t="s">
        <v>14</v>
      </c>
      <c r="D53" s="78"/>
      <c r="E53" s="78"/>
      <c r="F53" s="78"/>
      <c r="G53" s="78"/>
      <c r="H53" s="78"/>
      <c r="J53" s="83">
        <f>SUM(D53:H53)</f>
        <v>0</v>
      </c>
    </row>
    <row r="54" spans="2:11" x14ac:dyDescent="0.25">
      <c r="D54" s="3"/>
      <c r="E54" s="3"/>
      <c r="F54" s="3"/>
      <c r="G54" s="3"/>
      <c r="H54" s="3"/>
      <c r="J54" s="5"/>
    </row>
    <row r="55" spans="2:11" x14ac:dyDescent="0.25">
      <c r="B55" s="2" t="s">
        <v>15</v>
      </c>
      <c r="D55" s="78"/>
      <c r="E55" s="78"/>
      <c r="F55" s="78"/>
      <c r="G55" s="78"/>
      <c r="H55" s="78"/>
      <c r="J55" s="83">
        <f>SUM(D55:H55)</f>
        <v>0</v>
      </c>
    </row>
    <row r="56" spans="2:11" x14ac:dyDescent="0.25">
      <c r="B56" s="2" t="s">
        <v>16</v>
      </c>
      <c r="D56" s="78"/>
      <c r="E56" s="78"/>
      <c r="F56" s="78"/>
      <c r="G56" s="78"/>
      <c r="H56" s="78"/>
      <c r="J56" s="83">
        <f>SUM(D56:H56)</f>
        <v>0</v>
      </c>
    </row>
    <row r="57" spans="2:11" x14ac:dyDescent="0.25">
      <c r="B57" s="2" t="s">
        <v>17</v>
      </c>
      <c r="D57" s="78"/>
      <c r="E57" s="78"/>
      <c r="F57" s="78"/>
      <c r="G57" s="78"/>
      <c r="H57" s="78"/>
      <c r="J57" s="83">
        <f>SUM(D57:H57)</f>
        <v>0</v>
      </c>
    </row>
    <row r="58" spans="2:11" x14ac:dyDescent="0.25">
      <c r="B58" s="2" t="s">
        <v>18</v>
      </c>
      <c r="D58" s="78"/>
      <c r="E58" s="78"/>
      <c r="F58" s="78"/>
      <c r="G58" s="78"/>
      <c r="H58" s="78"/>
      <c r="J58" s="83">
        <f>SUM(D58:H58)</f>
        <v>0</v>
      </c>
    </row>
    <row r="59" spans="2:11" x14ac:dyDescent="0.25">
      <c r="D59" s="81"/>
      <c r="E59" s="81"/>
      <c r="F59" s="81"/>
      <c r="G59" s="81"/>
      <c r="H59" s="81"/>
    </row>
    <row r="60" spans="2:11" x14ac:dyDescent="0.25">
      <c r="B60" s="15" t="s">
        <v>19</v>
      </c>
      <c r="C60" s="6"/>
      <c r="D60" s="7">
        <f>D50+D55+D56+D57+D58</f>
        <v>0</v>
      </c>
      <c r="E60" s="7">
        <f t="shared" ref="E60:J60" si="1">E50+E55+E56+E57+E58</f>
        <v>0</v>
      </c>
      <c r="F60" s="7">
        <f t="shared" si="1"/>
        <v>0</v>
      </c>
      <c r="G60" s="7">
        <f t="shared" si="1"/>
        <v>0</v>
      </c>
      <c r="H60" s="7">
        <f t="shared" si="1"/>
        <v>0</v>
      </c>
      <c r="I60" s="6"/>
      <c r="J60" s="7">
        <f t="shared" si="1"/>
        <v>0</v>
      </c>
    </row>
    <row r="62" spans="2:11" ht="45" hidden="1" x14ac:dyDescent="0.25">
      <c r="B62" s="20"/>
      <c r="D62" s="214" t="s">
        <v>107</v>
      </c>
      <c r="E62" s="214"/>
      <c r="F62" s="214"/>
      <c r="G62" s="30" t="s">
        <v>23</v>
      </c>
      <c r="H62" s="215" t="s">
        <v>24</v>
      </c>
      <c r="I62" s="215"/>
      <c r="J62" s="30" t="s">
        <v>25</v>
      </c>
      <c r="K62" s="53" t="s">
        <v>106</v>
      </c>
    </row>
    <row r="63" spans="2:11" hidden="1" x14ac:dyDescent="0.25">
      <c r="B63" s="204" t="s">
        <v>103</v>
      </c>
      <c r="D63" s="176" t="s">
        <v>39</v>
      </c>
      <c r="E63" s="176"/>
      <c r="F63" s="176"/>
      <c r="G63" s="49">
        <f>D9+D16+D23+D30+D37</f>
        <v>0</v>
      </c>
      <c r="H63" s="49">
        <f>E9+E16+E23+E30+E37</f>
        <v>0</v>
      </c>
      <c r="I63" s="200">
        <f t="shared" ref="I63:J63" si="2">F9+F16+F23+F30+F37</f>
        <v>0</v>
      </c>
      <c r="J63" s="200">
        <f t="shared" si="2"/>
        <v>0</v>
      </c>
      <c r="K63" s="47">
        <f>SUM(G63:J63)</f>
        <v>0</v>
      </c>
    </row>
    <row r="64" spans="2:11" ht="14.45" hidden="1" customHeight="1" x14ac:dyDescent="0.25">
      <c r="B64" s="204"/>
      <c r="D64" s="176" t="s">
        <v>36</v>
      </c>
      <c r="E64" s="176"/>
      <c r="F64" s="176"/>
      <c r="G64" s="50">
        <f>D10+D17+D24+D31+D38</f>
        <v>0</v>
      </c>
      <c r="H64" s="50">
        <f>E10+E17+E24+E31+E38</f>
        <v>0</v>
      </c>
      <c r="I64" s="202">
        <f t="shared" ref="I64:J64" si="3">F10+F17+F24+F31+F38</f>
        <v>0</v>
      </c>
      <c r="J64" s="202">
        <f t="shared" si="3"/>
        <v>0</v>
      </c>
      <c r="K64" s="47">
        <f t="shared" ref="K64" si="4">SUM(G64:J64)</f>
        <v>0</v>
      </c>
    </row>
    <row r="65" spans="2:13" ht="14.45" hidden="1" customHeight="1" x14ac:dyDescent="0.25">
      <c r="G65" s="47">
        <f>SUM(G63:G64)</f>
        <v>0</v>
      </c>
      <c r="H65" s="47">
        <f>SUM(H63:H64)</f>
        <v>0</v>
      </c>
      <c r="I65" s="213">
        <f>SUM(J63:J64)</f>
        <v>0</v>
      </c>
      <c r="J65" s="213"/>
      <c r="K65" s="47">
        <f>SUM(K63:K64)</f>
        <v>0</v>
      </c>
    </row>
    <row r="67" spans="2:13" ht="24" x14ac:dyDescent="0.25">
      <c r="B67" s="180" t="s">
        <v>98</v>
      </c>
      <c r="C67" s="180"/>
      <c r="D67" s="180"/>
      <c r="E67" s="180"/>
      <c r="F67" s="180"/>
      <c r="G67" s="180"/>
      <c r="H67" s="180"/>
      <c r="I67" s="180"/>
      <c r="J67" s="180"/>
      <c r="K67" s="180"/>
    </row>
    <row r="69" spans="2:13" ht="23.45" customHeight="1" x14ac:dyDescent="0.25">
      <c r="B69" s="41" t="s">
        <v>31</v>
      </c>
      <c r="C69" s="39"/>
      <c r="D69" s="197" t="s">
        <v>88</v>
      </c>
      <c r="E69" s="197"/>
      <c r="F69" s="197"/>
      <c r="G69" s="197"/>
      <c r="H69" s="197"/>
      <c r="I69" s="197"/>
      <c r="J69" s="197"/>
      <c r="K69" s="197"/>
      <c r="L69" s="212"/>
      <c r="M69" s="212"/>
    </row>
    <row r="70" spans="2:13" ht="16.5" customHeight="1" x14ac:dyDescent="0.25">
      <c r="D70" s="172" t="s">
        <v>11</v>
      </c>
      <c r="E70" s="172"/>
      <c r="F70" s="172"/>
      <c r="G70" s="172"/>
      <c r="H70" s="172"/>
      <c r="I70" s="172"/>
      <c r="J70" s="172"/>
      <c r="K70" s="172"/>
      <c r="L70" s="61"/>
      <c r="M70" s="61"/>
    </row>
    <row r="71" spans="2:13" ht="53.45" customHeight="1" x14ac:dyDescent="0.25">
      <c r="B71" s="51" t="s">
        <v>12</v>
      </c>
      <c r="C71" s="39"/>
      <c r="D71" s="168"/>
      <c r="E71" s="168"/>
      <c r="F71" s="168"/>
      <c r="G71" s="168"/>
      <c r="H71" s="168"/>
      <c r="I71" s="168"/>
      <c r="J71" s="168"/>
      <c r="K71" s="210"/>
      <c r="L71" s="192" t="s">
        <v>140</v>
      </c>
      <c r="M71" s="192"/>
    </row>
    <row r="72" spans="2:13" ht="53.45" customHeight="1" x14ac:dyDescent="0.25">
      <c r="B72" s="51" t="s">
        <v>13</v>
      </c>
      <c r="C72" s="39"/>
      <c r="D72" s="168"/>
      <c r="E72" s="168"/>
      <c r="F72" s="168"/>
      <c r="G72" s="168"/>
      <c r="H72" s="168"/>
      <c r="I72" s="168"/>
      <c r="J72" s="168"/>
      <c r="K72" s="210"/>
      <c r="L72" s="192"/>
      <c r="M72" s="192"/>
    </row>
    <row r="73" spans="2:13" ht="53.45" customHeight="1" x14ac:dyDescent="0.25">
      <c r="B73" s="51" t="s">
        <v>14</v>
      </c>
      <c r="C73" s="39"/>
      <c r="D73" s="168"/>
      <c r="E73" s="168"/>
      <c r="F73" s="168"/>
      <c r="G73" s="168"/>
      <c r="H73" s="168"/>
      <c r="I73" s="168"/>
      <c r="J73" s="168"/>
      <c r="K73" s="210"/>
      <c r="L73" s="191" t="s">
        <v>160</v>
      </c>
      <c r="M73" s="192"/>
    </row>
    <row r="74" spans="2:13" x14ac:dyDescent="0.25">
      <c r="D74" s="147"/>
      <c r="E74" s="147"/>
      <c r="F74" s="147"/>
      <c r="G74" s="147"/>
      <c r="H74" s="147"/>
      <c r="I74" s="147"/>
      <c r="J74" s="147"/>
      <c r="K74" s="147"/>
      <c r="L74" s="148"/>
      <c r="M74" s="148"/>
    </row>
    <row r="75" spans="2:13" ht="53.45" customHeight="1" x14ac:dyDescent="0.25">
      <c r="B75" s="46" t="s">
        <v>15</v>
      </c>
      <c r="C75" s="39"/>
      <c r="D75" s="168"/>
      <c r="E75" s="168"/>
      <c r="F75" s="168"/>
      <c r="G75" s="168"/>
      <c r="H75" s="168"/>
      <c r="I75" s="168"/>
      <c r="J75" s="168"/>
      <c r="K75" s="210"/>
      <c r="L75" s="209" t="s">
        <v>141</v>
      </c>
      <c r="M75" s="209"/>
    </row>
    <row r="76" spans="2:13" ht="53.45" customHeight="1" x14ac:dyDescent="0.25">
      <c r="B76" s="46" t="s">
        <v>99</v>
      </c>
      <c r="C76" s="39"/>
      <c r="D76" s="168"/>
      <c r="E76" s="168"/>
      <c r="F76" s="168"/>
      <c r="G76" s="168"/>
      <c r="H76" s="168"/>
      <c r="I76" s="168"/>
      <c r="J76" s="168"/>
      <c r="K76" s="210"/>
      <c r="L76" s="209" t="s">
        <v>142</v>
      </c>
      <c r="M76" s="209"/>
    </row>
    <row r="77" spans="2:13" ht="53.45" customHeight="1" x14ac:dyDescent="0.25">
      <c r="B77" s="40" t="s">
        <v>17</v>
      </c>
      <c r="C77" s="39"/>
      <c r="D77" s="168"/>
      <c r="E77" s="168"/>
      <c r="F77" s="168"/>
      <c r="G77" s="168"/>
      <c r="H77" s="168"/>
      <c r="I77" s="168"/>
      <c r="J77" s="168"/>
      <c r="K77" s="210"/>
      <c r="L77" s="209" t="s">
        <v>143</v>
      </c>
      <c r="M77" s="209"/>
    </row>
    <row r="78" spans="2:13" ht="53.45" customHeight="1" x14ac:dyDescent="0.25">
      <c r="B78" s="40" t="s">
        <v>18</v>
      </c>
      <c r="C78" s="39"/>
      <c r="D78" s="168"/>
      <c r="E78" s="168"/>
      <c r="F78" s="168"/>
      <c r="G78" s="168"/>
      <c r="H78" s="168"/>
      <c r="I78" s="168"/>
      <c r="J78" s="168"/>
      <c r="K78" s="210"/>
      <c r="L78" s="209" t="s">
        <v>171</v>
      </c>
      <c r="M78" s="209"/>
    </row>
    <row r="79" spans="2:13" x14ac:dyDescent="0.25">
      <c r="D79" s="147"/>
      <c r="E79" s="147"/>
      <c r="F79" s="147"/>
      <c r="G79" s="147"/>
      <c r="H79" s="147"/>
      <c r="I79" s="147"/>
      <c r="J79" s="147"/>
      <c r="K79" s="147"/>
      <c r="L79" s="61"/>
      <c r="M79" s="61"/>
    </row>
    <row r="80" spans="2:13" ht="15.75" x14ac:dyDescent="0.25">
      <c r="B80" s="41" t="s">
        <v>32</v>
      </c>
      <c r="C80" s="39"/>
      <c r="D80" s="197" t="s">
        <v>88</v>
      </c>
      <c r="E80" s="197"/>
      <c r="F80" s="197"/>
      <c r="G80" s="197"/>
      <c r="H80" s="197"/>
      <c r="I80" s="197"/>
      <c r="J80" s="197"/>
      <c r="K80" s="197"/>
      <c r="L80" s="61"/>
      <c r="M80" s="61"/>
    </row>
    <row r="81" spans="2:13" x14ac:dyDescent="0.25">
      <c r="D81" s="164" t="s">
        <v>11</v>
      </c>
      <c r="E81" s="164"/>
      <c r="F81" s="164"/>
      <c r="G81" s="164"/>
      <c r="H81" s="164"/>
      <c r="I81" s="164"/>
      <c r="J81" s="164"/>
      <c r="K81" s="164"/>
      <c r="L81" s="61"/>
      <c r="M81" s="61"/>
    </row>
    <row r="82" spans="2:13" ht="53.45" customHeight="1" x14ac:dyDescent="0.25">
      <c r="B82" s="51" t="s">
        <v>12</v>
      </c>
      <c r="C82" s="39"/>
      <c r="D82" s="168"/>
      <c r="E82" s="168"/>
      <c r="F82" s="168"/>
      <c r="G82" s="168"/>
      <c r="H82" s="168"/>
      <c r="I82" s="168"/>
      <c r="J82" s="168"/>
      <c r="K82" s="210"/>
      <c r="L82" s="209" t="s">
        <v>140</v>
      </c>
      <c r="M82" s="209"/>
    </row>
    <row r="83" spans="2:13" ht="53.45" customHeight="1" x14ac:dyDescent="0.25">
      <c r="B83" s="51" t="s">
        <v>13</v>
      </c>
      <c r="C83" s="39"/>
      <c r="D83" s="168"/>
      <c r="E83" s="168"/>
      <c r="F83" s="168"/>
      <c r="G83" s="168"/>
      <c r="H83" s="168"/>
      <c r="I83" s="168"/>
      <c r="J83" s="168"/>
      <c r="K83" s="210"/>
      <c r="L83" s="209"/>
      <c r="M83" s="209"/>
    </row>
    <row r="84" spans="2:13" ht="53.45" customHeight="1" x14ac:dyDescent="0.25">
      <c r="B84" s="51" t="s">
        <v>14</v>
      </c>
      <c r="C84" s="39"/>
      <c r="D84" s="168"/>
      <c r="E84" s="168"/>
      <c r="F84" s="168"/>
      <c r="G84" s="168"/>
      <c r="H84" s="168"/>
      <c r="I84" s="168"/>
      <c r="J84" s="168"/>
      <c r="K84" s="210"/>
      <c r="L84" s="209" t="s">
        <v>160</v>
      </c>
      <c r="M84" s="209"/>
    </row>
    <row r="85" spans="2:13" x14ac:dyDescent="0.25">
      <c r="D85" s="147"/>
      <c r="E85" s="147"/>
      <c r="F85" s="147"/>
      <c r="G85" s="147"/>
      <c r="H85" s="147"/>
      <c r="I85" s="147"/>
      <c r="J85" s="147"/>
      <c r="K85" s="147"/>
      <c r="L85" s="209"/>
      <c r="M85" s="209"/>
    </row>
    <row r="86" spans="2:13" ht="53.45" customHeight="1" x14ac:dyDescent="0.25">
      <c r="B86" s="46" t="s">
        <v>15</v>
      </c>
      <c r="C86" s="39"/>
      <c r="D86" s="168"/>
      <c r="E86" s="168"/>
      <c r="F86" s="168"/>
      <c r="G86" s="168"/>
      <c r="H86" s="168"/>
      <c r="I86" s="168"/>
      <c r="J86" s="168"/>
      <c r="K86" s="210"/>
      <c r="L86" s="209" t="s">
        <v>141</v>
      </c>
      <c r="M86" s="209"/>
    </row>
    <row r="87" spans="2:13" ht="53.45" customHeight="1" x14ac:dyDescent="0.25">
      <c r="B87" s="46" t="s">
        <v>99</v>
      </c>
      <c r="C87" s="39"/>
      <c r="D87" s="168"/>
      <c r="E87" s="168"/>
      <c r="F87" s="168"/>
      <c r="G87" s="168"/>
      <c r="H87" s="168"/>
      <c r="I87" s="168"/>
      <c r="J87" s="168"/>
      <c r="K87" s="210"/>
      <c r="L87" s="209" t="s">
        <v>142</v>
      </c>
      <c r="M87" s="209"/>
    </row>
    <row r="88" spans="2:13" ht="53.45" customHeight="1" x14ac:dyDescent="0.25">
      <c r="B88" s="40" t="s">
        <v>17</v>
      </c>
      <c r="C88" s="39"/>
      <c r="D88" s="168"/>
      <c r="E88" s="168"/>
      <c r="F88" s="168"/>
      <c r="G88" s="168"/>
      <c r="H88" s="168"/>
      <c r="I88" s="168"/>
      <c r="J88" s="168"/>
      <c r="K88" s="210"/>
      <c r="L88" s="209" t="s">
        <v>143</v>
      </c>
      <c r="M88" s="209"/>
    </row>
    <row r="89" spans="2:13" ht="53.45" customHeight="1" x14ac:dyDescent="0.25">
      <c r="B89" s="40" t="s">
        <v>18</v>
      </c>
      <c r="C89" s="39"/>
      <c r="D89" s="168"/>
      <c r="E89" s="168"/>
      <c r="F89" s="168"/>
      <c r="G89" s="168"/>
      <c r="H89" s="168"/>
      <c r="I89" s="168"/>
      <c r="J89" s="168"/>
      <c r="K89" s="210"/>
      <c r="L89" s="209" t="s">
        <v>171</v>
      </c>
      <c r="M89" s="209"/>
    </row>
    <row r="90" spans="2:13" x14ac:dyDescent="0.25">
      <c r="D90" s="147"/>
      <c r="E90" s="147"/>
      <c r="F90" s="147"/>
      <c r="G90" s="147"/>
      <c r="H90" s="147"/>
      <c r="I90" s="147"/>
      <c r="J90" s="147"/>
      <c r="K90" s="147"/>
      <c r="L90" s="211"/>
      <c r="M90" s="211"/>
    </row>
    <row r="91" spans="2:13" ht="15.75" x14ac:dyDescent="0.25">
      <c r="B91" s="41" t="s">
        <v>33</v>
      </c>
      <c r="C91" s="39"/>
      <c r="D91" s="197" t="s">
        <v>88</v>
      </c>
      <c r="E91" s="197"/>
      <c r="F91" s="197"/>
      <c r="G91" s="197"/>
      <c r="H91" s="197"/>
      <c r="I91" s="197"/>
      <c r="J91" s="197"/>
      <c r="K91" s="197"/>
      <c r="L91" s="211"/>
      <c r="M91" s="211"/>
    </row>
    <row r="92" spans="2:13" x14ac:dyDescent="0.25">
      <c r="D92" s="164" t="s">
        <v>11</v>
      </c>
      <c r="E92" s="164"/>
      <c r="F92" s="164"/>
      <c r="G92" s="164"/>
      <c r="H92" s="164"/>
      <c r="I92" s="164"/>
      <c r="J92" s="164"/>
      <c r="K92" s="164"/>
      <c r="L92" s="211"/>
      <c r="M92" s="211"/>
    </row>
    <row r="93" spans="2:13" ht="53.45" customHeight="1" x14ac:dyDescent="0.25">
      <c r="B93" s="51" t="s">
        <v>12</v>
      </c>
      <c r="C93" s="39"/>
      <c r="D93" s="168"/>
      <c r="E93" s="168"/>
      <c r="F93" s="168"/>
      <c r="G93" s="168"/>
      <c r="H93" s="168"/>
      <c r="I93" s="168"/>
      <c r="J93" s="168"/>
      <c r="K93" s="210"/>
      <c r="L93" s="209" t="s">
        <v>140</v>
      </c>
      <c r="M93" s="209"/>
    </row>
    <row r="94" spans="2:13" ht="53.45" customHeight="1" x14ac:dyDescent="0.25">
      <c r="B94" s="51" t="s">
        <v>13</v>
      </c>
      <c r="C94" s="39"/>
      <c r="D94" s="168"/>
      <c r="E94" s="168"/>
      <c r="F94" s="168"/>
      <c r="G94" s="168"/>
      <c r="H94" s="168"/>
      <c r="I94" s="168"/>
      <c r="J94" s="168"/>
      <c r="K94" s="210"/>
      <c r="L94" s="209"/>
      <c r="M94" s="209"/>
    </row>
    <row r="95" spans="2:13" ht="53.45" customHeight="1" x14ac:dyDescent="0.25">
      <c r="B95" s="51" t="s">
        <v>14</v>
      </c>
      <c r="C95" s="39"/>
      <c r="D95" s="168"/>
      <c r="E95" s="168"/>
      <c r="F95" s="168"/>
      <c r="G95" s="168"/>
      <c r="H95" s="168"/>
      <c r="I95" s="168"/>
      <c r="J95" s="168"/>
      <c r="K95" s="210"/>
      <c r="L95" s="209" t="s">
        <v>160</v>
      </c>
      <c r="M95" s="209"/>
    </row>
    <row r="96" spans="2:13" x14ac:dyDescent="0.25">
      <c r="D96" s="164"/>
      <c r="E96" s="164"/>
      <c r="F96" s="164"/>
      <c r="G96" s="164"/>
      <c r="H96" s="164"/>
      <c r="I96" s="164"/>
      <c r="J96" s="164"/>
      <c r="K96" s="164"/>
      <c r="L96" s="209"/>
      <c r="M96" s="209"/>
    </row>
    <row r="97" spans="2:13" ht="53.45" customHeight="1" x14ac:dyDescent="0.25">
      <c r="B97" s="46" t="s">
        <v>15</v>
      </c>
      <c r="C97" s="39"/>
      <c r="D97" s="168"/>
      <c r="E97" s="168"/>
      <c r="F97" s="168"/>
      <c r="G97" s="168"/>
      <c r="H97" s="168"/>
      <c r="I97" s="168"/>
      <c r="J97" s="168"/>
      <c r="K97" s="210"/>
      <c r="L97" s="209" t="s">
        <v>141</v>
      </c>
      <c r="M97" s="209"/>
    </row>
    <row r="98" spans="2:13" ht="53.45" customHeight="1" x14ac:dyDescent="0.25">
      <c r="B98" s="46" t="s">
        <v>99</v>
      </c>
      <c r="C98" s="39"/>
      <c r="D98" s="168"/>
      <c r="E98" s="168"/>
      <c r="F98" s="168"/>
      <c r="G98" s="168"/>
      <c r="H98" s="168"/>
      <c r="I98" s="168"/>
      <c r="J98" s="168"/>
      <c r="K98" s="210"/>
      <c r="L98" s="209" t="s">
        <v>142</v>
      </c>
      <c r="M98" s="209"/>
    </row>
    <row r="99" spans="2:13" ht="53.45" customHeight="1" x14ac:dyDescent="0.25">
      <c r="B99" s="40" t="s">
        <v>17</v>
      </c>
      <c r="C99" s="39"/>
      <c r="D99" s="168"/>
      <c r="E99" s="168"/>
      <c r="F99" s="168"/>
      <c r="G99" s="168"/>
      <c r="H99" s="168"/>
      <c r="I99" s="168"/>
      <c r="J99" s="168"/>
      <c r="K99" s="210"/>
      <c r="L99" s="209" t="s">
        <v>143</v>
      </c>
      <c r="M99" s="209"/>
    </row>
    <row r="100" spans="2:13" ht="53.45" customHeight="1" x14ac:dyDescent="0.25">
      <c r="B100" s="40" t="s">
        <v>18</v>
      </c>
      <c r="C100" s="39"/>
      <c r="D100" s="168"/>
      <c r="E100" s="168"/>
      <c r="F100" s="168"/>
      <c r="G100" s="168"/>
      <c r="H100" s="168"/>
      <c r="I100" s="168"/>
      <c r="J100" s="168"/>
      <c r="K100" s="210"/>
      <c r="L100" s="209" t="s">
        <v>172</v>
      </c>
      <c r="M100" s="209"/>
    </row>
    <row r="101" spans="2:13" x14ac:dyDescent="0.25">
      <c r="D101" s="147"/>
      <c r="E101" s="147"/>
      <c r="F101" s="147"/>
      <c r="G101" s="147"/>
      <c r="H101" s="147"/>
      <c r="I101" s="147"/>
      <c r="J101" s="147"/>
      <c r="K101" s="147"/>
      <c r="L101" s="211"/>
      <c r="M101" s="211"/>
    </row>
    <row r="102" spans="2:13" ht="15.75" x14ac:dyDescent="0.25">
      <c r="B102" s="41" t="s">
        <v>34</v>
      </c>
      <c r="C102" s="39"/>
      <c r="D102" s="197" t="s">
        <v>88</v>
      </c>
      <c r="E102" s="197"/>
      <c r="F102" s="197"/>
      <c r="G102" s="197"/>
      <c r="H102" s="197"/>
      <c r="I102" s="197"/>
      <c r="J102" s="197"/>
      <c r="K102" s="197"/>
      <c r="L102" s="211"/>
      <c r="M102" s="211"/>
    </row>
    <row r="103" spans="2:13" x14ac:dyDescent="0.25">
      <c r="D103" s="164" t="s">
        <v>11</v>
      </c>
      <c r="E103" s="164"/>
      <c r="F103" s="164"/>
      <c r="G103" s="164"/>
      <c r="H103" s="164"/>
      <c r="I103" s="164"/>
      <c r="J103" s="164"/>
      <c r="K103" s="164"/>
      <c r="L103" s="211"/>
      <c r="M103" s="211"/>
    </row>
    <row r="104" spans="2:13" ht="53.45" customHeight="1" x14ac:dyDescent="0.25">
      <c r="B104" s="51" t="s">
        <v>12</v>
      </c>
      <c r="C104" s="39"/>
      <c r="D104" s="168"/>
      <c r="E104" s="168"/>
      <c r="F104" s="168"/>
      <c r="G104" s="168"/>
      <c r="H104" s="168"/>
      <c r="I104" s="168"/>
      <c r="J104" s="168"/>
      <c r="K104" s="210"/>
      <c r="L104" s="209" t="s">
        <v>140</v>
      </c>
      <c r="M104" s="209"/>
    </row>
    <row r="105" spans="2:13" ht="53.45" customHeight="1" x14ac:dyDescent="0.25">
      <c r="B105" s="51" t="s">
        <v>13</v>
      </c>
      <c r="C105" s="39"/>
      <c r="D105" s="168"/>
      <c r="E105" s="168"/>
      <c r="F105" s="168"/>
      <c r="G105" s="168"/>
      <c r="H105" s="168"/>
      <c r="I105" s="168"/>
      <c r="J105" s="168"/>
      <c r="K105" s="210"/>
      <c r="L105" s="209"/>
      <c r="M105" s="209"/>
    </row>
    <row r="106" spans="2:13" ht="53.45" customHeight="1" x14ac:dyDescent="0.25">
      <c r="B106" s="51" t="s">
        <v>14</v>
      </c>
      <c r="C106" s="39"/>
      <c r="D106" s="168"/>
      <c r="E106" s="168"/>
      <c r="F106" s="168"/>
      <c r="G106" s="168"/>
      <c r="H106" s="168"/>
      <c r="I106" s="168"/>
      <c r="J106" s="168"/>
      <c r="K106" s="210"/>
      <c r="L106" s="209" t="s">
        <v>160</v>
      </c>
      <c r="M106" s="209"/>
    </row>
    <row r="107" spans="2:13" x14ac:dyDescent="0.25">
      <c r="D107" s="164"/>
      <c r="E107" s="164"/>
      <c r="F107" s="164"/>
      <c r="G107" s="164"/>
      <c r="H107" s="164"/>
      <c r="I107" s="164"/>
      <c r="J107" s="164"/>
      <c r="K107" s="164"/>
      <c r="L107" s="209"/>
      <c r="M107" s="209"/>
    </row>
    <row r="108" spans="2:13" ht="53.45" customHeight="1" x14ac:dyDescent="0.25">
      <c r="B108" s="46" t="s">
        <v>15</v>
      </c>
      <c r="C108" s="39"/>
      <c r="D108" s="168"/>
      <c r="E108" s="168"/>
      <c r="F108" s="168"/>
      <c r="G108" s="168"/>
      <c r="H108" s="168"/>
      <c r="I108" s="168"/>
      <c r="J108" s="168"/>
      <c r="K108" s="210"/>
      <c r="L108" s="209" t="s">
        <v>141</v>
      </c>
      <c r="M108" s="209"/>
    </row>
    <row r="109" spans="2:13" ht="53.45" customHeight="1" x14ac:dyDescent="0.25">
      <c r="B109" s="46" t="s">
        <v>99</v>
      </c>
      <c r="C109" s="39"/>
      <c r="D109" s="168"/>
      <c r="E109" s="168"/>
      <c r="F109" s="168"/>
      <c r="G109" s="168"/>
      <c r="H109" s="168"/>
      <c r="I109" s="168"/>
      <c r="J109" s="168"/>
      <c r="K109" s="210"/>
      <c r="L109" s="209" t="s">
        <v>142</v>
      </c>
      <c r="M109" s="209"/>
    </row>
    <row r="110" spans="2:13" ht="53.45" customHeight="1" x14ac:dyDescent="0.25">
      <c r="B110" s="40" t="s">
        <v>17</v>
      </c>
      <c r="C110" s="39"/>
      <c r="D110" s="168"/>
      <c r="E110" s="168"/>
      <c r="F110" s="168"/>
      <c r="G110" s="168"/>
      <c r="H110" s="168"/>
      <c r="I110" s="168"/>
      <c r="J110" s="168"/>
      <c r="K110" s="210"/>
      <c r="L110" s="209" t="s">
        <v>143</v>
      </c>
      <c r="M110" s="209"/>
    </row>
    <row r="111" spans="2:13" ht="53.45" customHeight="1" x14ac:dyDescent="0.25">
      <c r="B111" s="40" t="s">
        <v>18</v>
      </c>
      <c r="C111" s="39"/>
      <c r="D111" s="168"/>
      <c r="E111" s="168"/>
      <c r="F111" s="168"/>
      <c r="G111" s="168"/>
      <c r="H111" s="168"/>
      <c r="I111" s="168"/>
      <c r="J111" s="168"/>
      <c r="K111" s="210"/>
      <c r="L111" s="209" t="s">
        <v>171</v>
      </c>
      <c r="M111" s="209"/>
    </row>
    <row r="112" spans="2:13" x14ac:dyDescent="0.25">
      <c r="D112" s="147"/>
      <c r="E112" s="147"/>
      <c r="F112" s="147"/>
      <c r="G112" s="147"/>
      <c r="H112" s="147"/>
      <c r="I112" s="147"/>
      <c r="J112" s="147"/>
      <c r="K112" s="147"/>
      <c r="L112" s="211"/>
      <c r="M112" s="211"/>
    </row>
    <row r="113" spans="2:13" ht="15.75" x14ac:dyDescent="0.25">
      <c r="B113" s="41" t="s">
        <v>35</v>
      </c>
      <c r="C113" s="39"/>
      <c r="D113" s="197" t="s">
        <v>88</v>
      </c>
      <c r="E113" s="197"/>
      <c r="F113" s="197"/>
      <c r="G113" s="197"/>
      <c r="H113" s="197"/>
      <c r="I113" s="197"/>
      <c r="J113" s="197"/>
      <c r="K113" s="197"/>
      <c r="L113" s="211"/>
      <c r="M113" s="211"/>
    </row>
    <row r="114" spans="2:13" x14ac:dyDescent="0.25">
      <c r="D114" s="164" t="s">
        <v>11</v>
      </c>
      <c r="E114" s="164"/>
      <c r="F114" s="164"/>
      <c r="G114" s="164"/>
      <c r="H114" s="164"/>
      <c r="I114" s="164"/>
      <c r="J114" s="164"/>
      <c r="K114" s="164"/>
      <c r="L114" s="211"/>
      <c r="M114" s="211"/>
    </row>
    <row r="115" spans="2:13" ht="53.45" customHeight="1" x14ac:dyDescent="0.25">
      <c r="B115" s="51" t="s">
        <v>12</v>
      </c>
      <c r="C115" s="39"/>
      <c r="D115" s="168"/>
      <c r="E115" s="168"/>
      <c r="F115" s="168"/>
      <c r="G115" s="168"/>
      <c r="H115" s="168"/>
      <c r="I115" s="168"/>
      <c r="J115" s="168"/>
      <c r="K115" s="210"/>
      <c r="L115" s="209" t="s">
        <v>140</v>
      </c>
      <c r="M115" s="209"/>
    </row>
    <row r="116" spans="2:13" ht="53.45" customHeight="1" x14ac:dyDescent="0.25">
      <c r="B116" s="51" t="s">
        <v>13</v>
      </c>
      <c r="C116" s="39"/>
      <c r="D116" s="168"/>
      <c r="E116" s="168"/>
      <c r="F116" s="168"/>
      <c r="G116" s="168"/>
      <c r="H116" s="168"/>
      <c r="I116" s="168"/>
      <c r="J116" s="168"/>
      <c r="K116" s="210"/>
      <c r="L116" s="209"/>
      <c r="M116" s="209"/>
    </row>
    <row r="117" spans="2:13" ht="53.45" customHeight="1" x14ac:dyDescent="0.25">
      <c r="B117" s="51" t="s">
        <v>14</v>
      </c>
      <c r="C117" s="39"/>
      <c r="D117" s="168"/>
      <c r="E117" s="168"/>
      <c r="F117" s="168"/>
      <c r="G117" s="168"/>
      <c r="H117" s="168"/>
      <c r="I117" s="168"/>
      <c r="J117" s="168"/>
      <c r="K117" s="210"/>
      <c r="L117" s="209" t="s">
        <v>160</v>
      </c>
      <c r="M117" s="209"/>
    </row>
    <row r="118" spans="2:13" x14ac:dyDescent="0.25">
      <c r="D118" s="164"/>
      <c r="E118" s="164"/>
      <c r="F118" s="164"/>
      <c r="G118" s="164"/>
      <c r="H118" s="164"/>
      <c r="I118" s="164"/>
      <c r="J118" s="164"/>
      <c r="K118" s="164"/>
      <c r="L118" s="209"/>
      <c r="M118" s="209"/>
    </row>
    <row r="119" spans="2:13" ht="53.45" customHeight="1" x14ac:dyDescent="0.25">
      <c r="B119" s="46" t="s">
        <v>15</v>
      </c>
      <c r="C119" s="39"/>
      <c r="D119" s="168"/>
      <c r="E119" s="168"/>
      <c r="F119" s="168"/>
      <c r="G119" s="168"/>
      <c r="H119" s="168"/>
      <c r="I119" s="168"/>
      <c r="J119" s="168"/>
      <c r="K119" s="210"/>
      <c r="L119" s="209" t="s">
        <v>141</v>
      </c>
      <c r="M119" s="209"/>
    </row>
    <row r="120" spans="2:13" ht="53.45" customHeight="1" x14ac:dyDescent="0.25">
      <c r="B120" s="46" t="s">
        <v>99</v>
      </c>
      <c r="C120" s="39"/>
      <c r="D120" s="168"/>
      <c r="E120" s="168"/>
      <c r="F120" s="168"/>
      <c r="G120" s="168"/>
      <c r="H120" s="168"/>
      <c r="I120" s="168"/>
      <c r="J120" s="168"/>
      <c r="K120" s="210"/>
      <c r="L120" s="209" t="s">
        <v>142</v>
      </c>
      <c r="M120" s="209"/>
    </row>
    <row r="121" spans="2:13" ht="53.45" customHeight="1" x14ac:dyDescent="0.25">
      <c r="B121" s="40" t="s">
        <v>17</v>
      </c>
      <c r="C121" s="39"/>
      <c r="D121" s="168"/>
      <c r="E121" s="168"/>
      <c r="F121" s="168"/>
      <c r="G121" s="168"/>
      <c r="H121" s="168"/>
      <c r="I121" s="168"/>
      <c r="J121" s="168"/>
      <c r="K121" s="210"/>
      <c r="L121" s="209" t="s">
        <v>143</v>
      </c>
      <c r="M121" s="209"/>
    </row>
    <row r="122" spans="2:13" ht="60.95" customHeight="1" x14ac:dyDescent="0.25">
      <c r="B122" s="40" t="s">
        <v>18</v>
      </c>
      <c r="C122" s="39"/>
      <c r="D122" s="168"/>
      <c r="E122" s="168"/>
      <c r="F122" s="168"/>
      <c r="G122" s="168"/>
      <c r="H122" s="168"/>
      <c r="I122" s="168"/>
      <c r="J122" s="168"/>
      <c r="K122" s="210"/>
      <c r="L122" s="209" t="s">
        <v>172</v>
      </c>
      <c r="M122" s="209"/>
    </row>
  </sheetData>
  <sheetProtection algorithmName="SHA-512" hashValue="wU3jxWffxrwcNTiRPUtaj0seA4ExewZrRcSj+IxFZcbfVdUQXvNB/ePWrYKsrTfpyuxuBUrJ1bp5PuplXBPI5Q==" saltValue="/0IoRH9DiG+eFHhliR3Csw==" spinCount="100000" sheet="1" formatRows="0"/>
  <mergeCells count="120">
    <mergeCell ref="H29:J29"/>
    <mergeCell ref="H30:J32"/>
    <mergeCell ref="H36:J36"/>
    <mergeCell ref="H37:J39"/>
    <mergeCell ref="B41:J42"/>
    <mergeCell ref="B2:J2"/>
    <mergeCell ref="D6:J6"/>
    <mergeCell ref="D13:J13"/>
    <mergeCell ref="D20:J20"/>
    <mergeCell ref="D27:J27"/>
    <mergeCell ref="B4:J4"/>
    <mergeCell ref="H8:J8"/>
    <mergeCell ref="H9:J11"/>
    <mergeCell ref="H15:J15"/>
    <mergeCell ref="H16:J18"/>
    <mergeCell ref="H22:J22"/>
    <mergeCell ref="H23:J25"/>
    <mergeCell ref="D34:J34"/>
    <mergeCell ref="D63:F63"/>
    <mergeCell ref="D64:F64"/>
    <mergeCell ref="I64:J64"/>
    <mergeCell ref="I65:J65"/>
    <mergeCell ref="B63:B64"/>
    <mergeCell ref="I63:J63"/>
    <mergeCell ref="B67:K67"/>
    <mergeCell ref="D69:K69"/>
    <mergeCell ref="D45:J45"/>
    <mergeCell ref="D62:F62"/>
    <mergeCell ref="H62:I62"/>
    <mergeCell ref="D100:K100"/>
    <mergeCell ref="D99:K99"/>
    <mergeCell ref="D103:K103"/>
    <mergeCell ref="D102:K102"/>
    <mergeCell ref="D92:K92"/>
    <mergeCell ref="D93:K93"/>
    <mergeCell ref="D94:K94"/>
    <mergeCell ref="D95:K95"/>
    <mergeCell ref="L69:M69"/>
    <mergeCell ref="L93:M94"/>
    <mergeCell ref="D75:K75"/>
    <mergeCell ref="D80:K80"/>
    <mergeCell ref="D86:K86"/>
    <mergeCell ref="D78:K78"/>
    <mergeCell ref="D77:K77"/>
    <mergeCell ref="D70:K70"/>
    <mergeCell ref="D71:K71"/>
    <mergeCell ref="D72:K72"/>
    <mergeCell ref="D73:K73"/>
    <mergeCell ref="D76:K76"/>
    <mergeCell ref="D89:K89"/>
    <mergeCell ref="D88:K88"/>
    <mergeCell ref="D82:K82"/>
    <mergeCell ref="D81:K81"/>
    <mergeCell ref="D83:K83"/>
    <mergeCell ref="D84:K84"/>
    <mergeCell ref="D87:K87"/>
    <mergeCell ref="D91:K91"/>
    <mergeCell ref="L88:M88"/>
    <mergeCell ref="L89:M89"/>
    <mergeCell ref="L85:M85"/>
    <mergeCell ref="L90:M90"/>
    <mergeCell ref="L91:M91"/>
    <mergeCell ref="L92:M92"/>
    <mergeCell ref="L71:M72"/>
    <mergeCell ref="L73:M73"/>
    <mergeCell ref="L84:M84"/>
    <mergeCell ref="L75:M75"/>
    <mergeCell ref="L76:M76"/>
    <mergeCell ref="L77:M77"/>
    <mergeCell ref="L78:M78"/>
    <mergeCell ref="L86:M86"/>
    <mergeCell ref="L87:M87"/>
    <mergeCell ref="L82:M83"/>
    <mergeCell ref="L95:M95"/>
    <mergeCell ref="L106:M106"/>
    <mergeCell ref="L117:M117"/>
    <mergeCell ref="L97:M97"/>
    <mergeCell ref="D98:K98"/>
    <mergeCell ref="L98:M98"/>
    <mergeCell ref="L99:M99"/>
    <mergeCell ref="L100:M100"/>
    <mergeCell ref="L108:M108"/>
    <mergeCell ref="D108:K108"/>
    <mergeCell ref="D106:K106"/>
    <mergeCell ref="D107:K107"/>
    <mergeCell ref="L96:M96"/>
    <mergeCell ref="L101:M101"/>
    <mergeCell ref="L102:M102"/>
    <mergeCell ref="L103:M103"/>
    <mergeCell ref="L107:M107"/>
    <mergeCell ref="D111:K111"/>
    <mergeCell ref="D115:K115"/>
    <mergeCell ref="D114:K114"/>
    <mergeCell ref="D96:K96"/>
    <mergeCell ref="D97:K97"/>
    <mergeCell ref="D104:K104"/>
    <mergeCell ref="D105:K105"/>
    <mergeCell ref="L104:M105"/>
    <mergeCell ref="L115:M116"/>
    <mergeCell ref="L120:M120"/>
    <mergeCell ref="L121:M121"/>
    <mergeCell ref="L122:M122"/>
    <mergeCell ref="D109:K109"/>
    <mergeCell ref="L109:M109"/>
    <mergeCell ref="L110:M110"/>
    <mergeCell ref="L111:M111"/>
    <mergeCell ref="L119:M119"/>
    <mergeCell ref="D113:K113"/>
    <mergeCell ref="D118:K118"/>
    <mergeCell ref="D119:K119"/>
    <mergeCell ref="D122:K122"/>
    <mergeCell ref="D116:K116"/>
    <mergeCell ref="D117:K117"/>
    <mergeCell ref="D121:K121"/>
    <mergeCell ref="D110:K110"/>
    <mergeCell ref="D120:K120"/>
    <mergeCell ref="L112:M112"/>
    <mergeCell ref="L113:M113"/>
    <mergeCell ref="L114:M114"/>
    <mergeCell ref="L118:M118"/>
  </mergeCells>
  <phoneticPr fontId="3" type="noConversion"/>
  <pageMargins left="0.7" right="0.7" top="0.75" bottom="0.75" header="0.3" footer="0.3"/>
  <pageSetup paperSize="9"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4EF9-42D7-4400-A17A-DB3CF0FF32E6}">
  <sheetPr>
    <tabColor theme="9" tint="0.79998168889431442"/>
  </sheetPr>
  <dimension ref="B2:M120"/>
  <sheetViews>
    <sheetView showGridLines="0" zoomScaleNormal="100" zoomScaleSheetLayoutView="80" workbookViewId="0">
      <selection activeCell="D9" sqref="D9:F10"/>
    </sheetView>
  </sheetViews>
  <sheetFormatPr defaultRowHeight="15" x14ac:dyDescent="0.25"/>
  <cols>
    <col min="1" max="1" width="2.5703125" customWidth="1"/>
    <col min="2" max="2" width="31.28515625" bestFit="1" customWidth="1"/>
    <col min="3" max="3" width="2.28515625" customWidth="1"/>
    <col min="4" max="8" width="18" customWidth="1"/>
    <col min="9" max="9" width="2.85546875" customWidth="1"/>
    <col min="10" max="10" width="14.42578125" customWidth="1"/>
    <col min="13" max="13" width="37.7109375" customWidth="1"/>
  </cols>
  <sheetData>
    <row r="2" spans="2:10" ht="53.45" customHeight="1" x14ac:dyDescent="0.45">
      <c r="B2" s="226" t="s">
        <v>52</v>
      </c>
      <c r="C2" s="226"/>
      <c r="D2" s="226"/>
      <c r="E2" s="226"/>
      <c r="F2" s="226"/>
      <c r="G2" s="226"/>
      <c r="H2" s="226"/>
      <c r="I2" s="226"/>
      <c r="J2" s="226"/>
    </row>
    <row r="3" spans="2:10" ht="21.95" customHeight="1" x14ac:dyDescent="0.45">
      <c r="B3" s="28"/>
      <c r="C3" s="28"/>
      <c r="D3" s="28"/>
      <c r="E3" s="28"/>
      <c r="F3" s="28"/>
      <c r="G3" s="28"/>
      <c r="H3" s="28"/>
      <c r="I3" s="28"/>
      <c r="J3" s="28"/>
    </row>
    <row r="4" spans="2:10" ht="49.5" customHeight="1" x14ac:dyDescent="0.25">
      <c r="B4" s="227" t="s">
        <v>71</v>
      </c>
      <c r="C4" s="227"/>
      <c r="D4" s="227"/>
      <c r="E4" s="227"/>
      <c r="F4" s="227"/>
      <c r="G4" s="227"/>
      <c r="H4" s="227"/>
      <c r="I4" s="227"/>
      <c r="J4" s="227"/>
    </row>
    <row r="6" spans="2:10" ht="53.45" customHeight="1" x14ac:dyDescent="0.25">
      <c r="B6" s="27" t="s">
        <v>66</v>
      </c>
      <c r="D6" s="219"/>
      <c r="E6" s="219"/>
      <c r="F6" s="219"/>
      <c r="G6" s="219"/>
      <c r="H6" s="219"/>
      <c r="I6" s="219"/>
      <c r="J6" s="219"/>
    </row>
    <row r="7" spans="2:10" x14ac:dyDescent="0.25">
      <c r="B7" s="63"/>
      <c r="C7" s="63"/>
      <c r="D7" s="63"/>
      <c r="E7" s="63"/>
      <c r="F7" s="63"/>
      <c r="G7" s="63"/>
      <c r="H7" s="63"/>
      <c r="I7" s="63"/>
      <c r="J7" s="63"/>
    </row>
    <row r="8" spans="2:10" ht="30" x14ac:dyDescent="0.25">
      <c r="B8" s="63"/>
      <c r="C8" s="63"/>
      <c r="D8" s="67" t="s">
        <v>23</v>
      </c>
      <c r="E8" s="67" t="s">
        <v>24</v>
      </c>
      <c r="F8" s="67" t="s">
        <v>25</v>
      </c>
      <c r="G8" s="63"/>
      <c r="H8" s="208" t="s">
        <v>104</v>
      </c>
      <c r="I8" s="208"/>
      <c r="J8" s="208"/>
    </row>
    <row r="9" spans="2:10" ht="34.5" customHeight="1" x14ac:dyDescent="0.25">
      <c r="B9" s="76" t="s">
        <v>40</v>
      </c>
      <c r="C9" s="63"/>
      <c r="D9" s="75"/>
      <c r="E9" s="75"/>
      <c r="F9" s="75"/>
      <c r="G9" s="63"/>
      <c r="H9" s="225" t="s">
        <v>154</v>
      </c>
      <c r="I9" s="225"/>
      <c r="J9" s="225"/>
    </row>
    <row r="10" spans="2:10" x14ac:dyDescent="0.25">
      <c r="B10" s="76" t="s">
        <v>41</v>
      </c>
      <c r="C10" s="63"/>
      <c r="D10" s="75"/>
      <c r="E10" s="75"/>
      <c r="F10" s="75"/>
      <c r="G10" s="63"/>
      <c r="H10" s="225"/>
      <c r="I10" s="225"/>
      <c r="J10" s="225"/>
    </row>
    <row r="11" spans="2:10" x14ac:dyDescent="0.25">
      <c r="B11" s="63"/>
      <c r="C11" s="63"/>
      <c r="D11" s="63"/>
      <c r="E11" s="63"/>
      <c r="F11" s="63"/>
      <c r="G11" s="63"/>
      <c r="H11" s="63"/>
      <c r="I11" s="63"/>
      <c r="J11" s="63"/>
    </row>
    <row r="12" spans="2:10" ht="53.45" customHeight="1" x14ac:dyDescent="0.25">
      <c r="B12" s="27" t="s">
        <v>67</v>
      </c>
      <c r="D12" s="206"/>
      <c r="E12" s="206"/>
      <c r="F12" s="206"/>
      <c r="G12" s="206"/>
      <c r="H12" s="206"/>
      <c r="I12" s="206"/>
      <c r="J12" s="206"/>
    </row>
    <row r="13" spans="2:10" x14ac:dyDescent="0.25">
      <c r="B13" s="63"/>
      <c r="C13" s="63"/>
      <c r="D13" s="63"/>
      <c r="E13" s="63"/>
      <c r="F13" s="63"/>
      <c r="G13" s="63"/>
      <c r="H13" s="63"/>
      <c r="I13" s="63"/>
      <c r="J13" s="63"/>
    </row>
    <row r="14" spans="2:10" ht="30" x14ac:dyDescent="0.25">
      <c r="B14" s="63"/>
      <c r="C14" s="63"/>
      <c r="D14" s="67" t="s">
        <v>23</v>
      </c>
      <c r="E14" s="67" t="s">
        <v>24</v>
      </c>
      <c r="F14" s="67" t="s">
        <v>25</v>
      </c>
      <c r="G14" s="63"/>
      <c r="H14" s="208" t="s">
        <v>104</v>
      </c>
      <c r="I14" s="208"/>
      <c r="J14" s="208"/>
    </row>
    <row r="15" spans="2:10" ht="34.5" customHeight="1" x14ac:dyDescent="0.25">
      <c r="B15" s="76" t="s">
        <v>40</v>
      </c>
      <c r="C15" s="63"/>
      <c r="D15" s="75"/>
      <c r="E15" s="75"/>
      <c r="F15" s="75"/>
      <c r="G15" s="63"/>
      <c r="H15" s="225" t="s">
        <v>154</v>
      </c>
      <c r="I15" s="225"/>
      <c r="J15" s="225"/>
    </row>
    <row r="16" spans="2:10" x14ac:dyDescent="0.25">
      <c r="B16" s="76" t="s">
        <v>41</v>
      </c>
      <c r="C16" s="63"/>
      <c r="D16" s="75"/>
      <c r="E16" s="75"/>
      <c r="F16" s="75"/>
      <c r="G16" s="63"/>
      <c r="H16" s="225"/>
      <c r="I16" s="225"/>
      <c r="J16" s="225"/>
    </row>
    <row r="17" spans="2:10" x14ac:dyDescent="0.25">
      <c r="B17" s="63"/>
      <c r="C17" s="63"/>
      <c r="D17" s="63"/>
      <c r="E17" s="63"/>
      <c r="F17" s="63"/>
      <c r="G17" s="63"/>
      <c r="H17" s="63"/>
      <c r="I17" s="63"/>
      <c r="J17" s="63"/>
    </row>
    <row r="18" spans="2:10" ht="53.45" customHeight="1" x14ac:dyDescent="0.25">
      <c r="B18" s="27" t="s">
        <v>68</v>
      </c>
      <c r="D18" s="206"/>
      <c r="E18" s="206"/>
      <c r="F18" s="206"/>
      <c r="G18" s="206"/>
      <c r="H18" s="206"/>
      <c r="I18" s="206"/>
      <c r="J18" s="206"/>
    </row>
    <row r="19" spans="2:10" x14ac:dyDescent="0.25">
      <c r="B19" s="63"/>
      <c r="C19" s="63"/>
      <c r="D19" s="63"/>
      <c r="E19" s="63"/>
      <c r="F19" s="63"/>
      <c r="G19" s="63"/>
      <c r="H19" s="63"/>
      <c r="I19" s="63"/>
      <c r="J19" s="63"/>
    </row>
    <row r="20" spans="2:10" ht="30" x14ac:dyDescent="0.25">
      <c r="B20" s="63"/>
      <c r="C20" s="63"/>
      <c r="D20" s="67" t="s">
        <v>23</v>
      </c>
      <c r="E20" s="67" t="s">
        <v>24</v>
      </c>
      <c r="F20" s="67" t="s">
        <v>25</v>
      </c>
      <c r="G20" s="63"/>
      <c r="H20" s="208" t="s">
        <v>104</v>
      </c>
      <c r="I20" s="208"/>
      <c r="J20" s="208"/>
    </row>
    <row r="21" spans="2:10" ht="34.5" customHeight="1" x14ac:dyDescent="0.25">
      <c r="B21" s="76" t="s">
        <v>40</v>
      </c>
      <c r="C21" s="63"/>
      <c r="D21" s="75"/>
      <c r="E21" s="75"/>
      <c r="F21" s="75"/>
      <c r="G21" s="63"/>
      <c r="H21" s="225" t="s">
        <v>154</v>
      </c>
      <c r="I21" s="225"/>
      <c r="J21" s="225"/>
    </row>
    <row r="22" spans="2:10" x14ac:dyDescent="0.25">
      <c r="B22" s="76" t="s">
        <v>41</v>
      </c>
      <c r="C22" s="63"/>
      <c r="D22" s="75"/>
      <c r="E22" s="75"/>
      <c r="F22" s="75"/>
      <c r="G22" s="63"/>
      <c r="H22" s="225"/>
      <c r="I22" s="225"/>
      <c r="J22" s="225"/>
    </row>
    <row r="23" spans="2:10" x14ac:dyDescent="0.25">
      <c r="B23" s="63"/>
      <c r="C23" s="63"/>
      <c r="D23" s="63"/>
      <c r="E23" s="63"/>
      <c r="F23" s="63"/>
      <c r="G23" s="63"/>
      <c r="H23" s="63"/>
      <c r="I23" s="63"/>
      <c r="J23" s="63"/>
    </row>
    <row r="24" spans="2:10" ht="53.45" customHeight="1" x14ac:dyDescent="0.25">
      <c r="B24" s="27" t="s">
        <v>69</v>
      </c>
      <c r="D24" s="206"/>
      <c r="E24" s="206"/>
      <c r="F24" s="206"/>
      <c r="G24" s="206"/>
      <c r="H24" s="206"/>
      <c r="I24" s="206"/>
      <c r="J24" s="206"/>
    </row>
    <row r="25" spans="2:10" x14ac:dyDescent="0.25">
      <c r="B25" s="63"/>
      <c r="C25" s="63"/>
      <c r="D25" s="63"/>
      <c r="E25" s="63"/>
      <c r="F25" s="63"/>
      <c r="G25" s="63"/>
      <c r="H25" s="63"/>
      <c r="I25" s="63"/>
      <c r="J25" s="63"/>
    </row>
    <row r="26" spans="2:10" ht="30" x14ac:dyDescent="0.25">
      <c r="B26" s="63"/>
      <c r="C26" s="63"/>
      <c r="D26" s="67" t="s">
        <v>23</v>
      </c>
      <c r="E26" s="67" t="s">
        <v>24</v>
      </c>
      <c r="F26" s="67" t="s">
        <v>25</v>
      </c>
      <c r="G26" s="63"/>
      <c r="H26" s="208" t="s">
        <v>104</v>
      </c>
      <c r="I26" s="208"/>
      <c r="J26" s="208"/>
    </row>
    <row r="27" spans="2:10" ht="34.5" customHeight="1" x14ac:dyDescent="0.25">
      <c r="B27" s="76" t="s">
        <v>40</v>
      </c>
      <c r="C27" s="63"/>
      <c r="D27" s="75"/>
      <c r="E27" s="75"/>
      <c r="F27" s="75"/>
      <c r="G27" s="63"/>
      <c r="H27" s="225" t="s">
        <v>154</v>
      </c>
      <c r="I27" s="225"/>
      <c r="J27" s="225"/>
    </row>
    <row r="28" spans="2:10" x14ac:dyDescent="0.25">
      <c r="B28" s="76" t="s">
        <v>41</v>
      </c>
      <c r="C28" s="63"/>
      <c r="D28" s="75"/>
      <c r="E28" s="75"/>
      <c r="F28" s="75"/>
      <c r="G28" s="63"/>
      <c r="H28" s="225"/>
      <c r="I28" s="225"/>
      <c r="J28" s="225"/>
    </row>
    <row r="29" spans="2:10" x14ac:dyDescent="0.25">
      <c r="B29" s="63"/>
      <c r="C29" s="63"/>
      <c r="D29" s="63"/>
      <c r="E29" s="63"/>
      <c r="F29" s="63"/>
      <c r="G29" s="63"/>
      <c r="H29" s="63"/>
      <c r="I29" s="63"/>
      <c r="J29" s="63"/>
    </row>
    <row r="30" spans="2:10" ht="53.45" customHeight="1" x14ac:dyDescent="0.25">
      <c r="B30" s="27" t="s">
        <v>70</v>
      </c>
      <c r="D30" s="219"/>
      <c r="E30" s="219"/>
      <c r="F30" s="219"/>
      <c r="G30" s="219"/>
      <c r="H30" s="219"/>
      <c r="I30" s="219"/>
      <c r="J30" s="219"/>
    </row>
    <row r="31" spans="2:10" x14ac:dyDescent="0.25">
      <c r="B31" s="63"/>
      <c r="C31" s="63"/>
      <c r="D31" s="63"/>
      <c r="E31" s="63"/>
      <c r="F31" s="63"/>
      <c r="G31" s="63"/>
      <c r="H31" s="63"/>
      <c r="I31" s="63"/>
      <c r="J31" s="63"/>
    </row>
    <row r="32" spans="2:10" ht="30" x14ac:dyDescent="0.25">
      <c r="B32" s="63"/>
      <c r="C32" s="63"/>
      <c r="D32" s="67" t="s">
        <v>23</v>
      </c>
      <c r="E32" s="67" t="s">
        <v>24</v>
      </c>
      <c r="F32" s="67" t="s">
        <v>25</v>
      </c>
      <c r="G32" s="63"/>
      <c r="H32" s="208" t="s">
        <v>104</v>
      </c>
      <c r="I32" s="208"/>
      <c r="J32" s="208"/>
    </row>
    <row r="33" spans="2:10" ht="34.5" customHeight="1" x14ac:dyDescent="0.25">
      <c r="B33" s="76" t="s">
        <v>40</v>
      </c>
      <c r="C33" s="63"/>
      <c r="D33" s="75"/>
      <c r="E33" s="75"/>
      <c r="F33" s="75"/>
      <c r="G33" s="63"/>
      <c r="H33" s="225" t="s">
        <v>154</v>
      </c>
      <c r="I33" s="225"/>
      <c r="J33" s="225"/>
    </row>
    <row r="34" spans="2:10" x14ac:dyDescent="0.25">
      <c r="B34" s="76" t="s">
        <v>41</v>
      </c>
      <c r="C34" s="63"/>
      <c r="D34" s="75"/>
      <c r="E34" s="75"/>
      <c r="F34" s="75"/>
      <c r="G34" s="63"/>
      <c r="H34" s="225"/>
      <c r="I34" s="225"/>
      <c r="J34" s="225"/>
    </row>
    <row r="36" spans="2:10" ht="42.95" customHeight="1" x14ac:dyDescent="0.25">
      <c r="D36" s="207" t="s">
        <v>155</v>
      </c>
      <c r="E36" s="207"/>
      <c r="F36" s="207"/>
      <c r="G36" s="207"/>
      <c r="H36" s="207"/>
      <c r="I36" s="207"/>
      <c r="J36" s="207"/>
    </row>
    <row r="39" spans="2:10" x14ac:dyDescent="0.25">
      <c r="D39" s="19" t="s">
        <v>42</v>
      </c>
      <c r="E39" s="19" t="s">
        <v>43</v>
      </c>
      <c r="F39" s="19" t="s">
        <v>44</v>
      </c>
      <c r="G39" s="19" t="s">
        <v>45</v>
      </c>
      <c r="H39" s="19" t="s">
        <v>46</v>
      </c>
      <c r="I39" s="4"/>
    </row>
    <row r="41" spans="2:10" x14ac:dyDescent="0.25">
      <c r="B41" s="10" t="s">
        <v>47</v>
      </c>
      <c r="D41" s="107"/>
      <c r="E41" s="107"/>
      <c r="F41" s="107"/>
      <c r="G41" s="107"/>
      <c r="H41" s="107"/>
    </row>
    <row r="43" spans="2:10" x14ac:dyDescent="0.25">
      <c r="B43" s="14" t="s">
        <v>10</v>
      </c>
      <c r="J43" s="4" t="s">
        <v>20</v>
      </c>
    </row>
    <row r="44" spans="2:10" x14ac:dyDescent="0.25">
      <c r="B44" s="86" t="s">
        <v>11</v>
      </c>
      <c r="D44" s="84">
        <f>SUM(D45:D47)</f>
        <v>0</v>
      </c>
      <c r="E44" s="84">
        <f t="shared" ref="E44:H44" si="0">SUM(E45:E47)</f>
        <v>0</v>
      </c>
      <c r="F44" s="84">
        <f t="shared" si="0"/>
        <v>0</v>
      </c>
      <c r="G44" s="84">
        <f t="shared" si="0"/>
        <v>0</v>
      </c>
      <c r="H44" s="84">
        <f t="shared" si="0"/>
        <v>0</v>
      </c>
      <c r="J44" s="80">
        <f>SUM(D44:H44)</f>
        <v>0</v>
      </c>
    </row>
    <row r="45" spans="2:10" x14ac:dyDescent="0.25">
      <c r="B45" s="85" t="s">
        <v>12</v>
      </c>
      <c r="D45" s="78"/>
      <c r="E45" s="78"/>
      <c r="F45" s="78"/>
      <c r="G45" s="78"/>
      <c r="H45" s="78"/>
      <c r="J45" s="80">
        <f>SUM(D45:H45)</f>
        <v>0</v>
      </c>
    </row>
    <row r="46" spans="2:10" x14ac:dyDescent="0.25">
      <c r="B46" s="85" t="s">
        <v>13</v>
      </c>
      <c r="D46" s="78"/>
      <c r="E46" s="78"/>
      <c r="F46" s="78"/>
      <c r="G46" s="78"/>
      <c r="H46" s="78"/>
      <c r="J46" s="80">
        <f>SUM(D46:H46)</f>
        <v>0</v>
      </c>
    </row>
    <row r="47" spans="2:10" x14ac:dyDescent="0.25">
      <c r="B47" s="85" t="s">
        <v>14</v>
      </c>
      <c r="D47" s="78"/>
      <c r="E47" s="78"/>
      <c r="F47" s="78"/>
      <c r="G47" s="78"/>
      <c r="H47" s="78"/>
      <c r="J47" s="80">
        <f>SUM(D47:H47)</f>
        <v>0</v>
      </c>
    </row>
    <row r="48" spans="2:10" x14ac:dyDescent="0.25">
      <c r="D48" s="3"/>
      <c r="E48" s="3"/>
      <c r="F48" s="3"/>
      <c r="G48" s="3"/>
      <c r="H48" s="3"/>
    </row>
    <row r="49" spans="2:11" x14ac:dyDescent="0.25">
      <c r="B49" s="86" t="s">
        <v>15</v>
      </c>
      <c r="D49" s="78"/>
      <c r="E49" s="78"/>
      <c r="F49" s="78"/>
      <c r="G49" s="78"/>
      <c r="H49" s="78"/>
      <c r="J49" s="80">
        <f>SUM(D49:H49)</f>
        <v>0</v>
      </c>
    </row>
    <row r="50" spans="2:11" x14ac:dyDescent="0.25">
      <c r="B50" s="86" t="s">
        <v>16</v>
      </c>
      <c r="D50" s="78"/>
      <c r="E50" s="78"/>
      <c r="F50" s="78"/>
      <c r="G50" s="78"/>
      <c r="H50" s="78"/>
      <c r="J50" s="80">
        <f>SUM(D50:H50)</f>
        <v>0</v>
      </c>
    </row>
    <row r="51" spans="2:11" x14ac:dyDescent="0.25">
      <c r="B51" s="86" t="s">
        <v>17</v>
      </c>
      <c r="D51" s="78"/>
      <c r="E51" s="78"/>
      <c r="F51" s="78"/>
      <c r="G51" s="78"/>
      <c r="H51" s="78"/>
      <c r="J51" s="80">
        <f>SUM(D51:H51)</f>
        <v>0</v>
      </c>
    </row>
    <row r="52" spans="2:11" x14ac:dyDescent="0.25">
      <c r="B52" s="86" t="s">
        <v>18</v>
      </c>
      <c r="D52" s="78"/>
      <c r="E52" s="78"/>
      <c r="F52" s="78"/>
      <c r="G52" s="78"/>
      <c r="H52" s="78"/>
      <c r="J52" s="80">
        <f>SUM(D52:H52)</f>
        <v>0</v>
      </c>
    </row>
    <row r="54" spans="2:11" x14ac:dyDescent="0.25">
      <c r="B54" s="15" t="s">
        <v>19</v>
      </c>
      <c r="C54" s="6"/>
      <c r="D54" s="7">
        <f>D44+D49+D50+D51+D52</f>
        <v>0</v>
      </c>
      <c r="E54" s="7">
        <f t="shared" ref="E54:J54" si="1">E44+E49+E50+E51+E52</f>
        <v>0</v>
      </c>
      <c r="F54" s="7">
        <f t="shared" si="1"/>
        <v>0</v>
      </c>
      <c r="G54" s="7">
        <f t="shared" si="1"/>
        <v>0</v>
      </c>
      <c r="H54" s="7">
        <f t="shared" si="1"/>
        <v>0</v>
      </c>
      <c r="I54" s="6"/>
      <c r="J54" s="7">
        <f t="shared" si="1"/>
        <v>0</v>
      </c>
    </row>
    <row r="55" spans="2:11" hidden="1" x14ac:dyDescent="0.25"/>
    <row r="56" spans="2:11" hidden="1" x14ac:dyDescent="0.25"/>
    <row r="57" spans="2:11" hidden="1" x14ac:dyDescent="0.25"/>
    <row r="58" spans="2:11" ht="24" hidden="1" x14ac:dyDescent="0.25">
      <c r="B58" s="180" t="s">
        <v>147</v>
      </c>
      <c r="C58" s="180"/>
      <c r="D58" s="180"/>
      <c r="E58" s="180"/>
      <c r="F58" s="180"/>
      <c r="G58" s="180"/>
      <c r="H58" s="180"/>
      <c r="I58" s="180"/>
      <c r="J58" s="180"/>
      <c r="K58" s="180"/>
    </row>
    <row r="59" spans="2:11" hidden="1" x14ac:dyDescent="0.25"/>
    <row r="60" spans="2:11" ht="45" hidden="1" x14ac:dyDescent="0.25">
      <c r="B60" s="20"/>
      <c r="D60" s="214" t="s">
        <v>108</v>
      </c>
      <c r="E60" s="214"/>
      <c r="F60" s="214"/>
      <c r="G60" s="30" t="s">
        <v>23</v>
      </c>
      <c r="H60" s="215" t="s">
        <v>24</v>
      </c>
      <c r="I60" s="215"/>
      <c r="J60" s="30" t="s">
        <v>25</v>
      </c>
      <c r="K60" s="53" t="s">
        <v>106</v>
      </c>
    </row>
    <row r="61" spans="2:11" hidden="1" x14ac:dyDescent="0.25">
      <c r="B61" s="204" t="s">
        <v>103</v>
      </c>
      <c r="D61" s="176" t="s">
        <v>40</v>
      </c>
      <c r="E61" s="176"/>
      <c r="F61" s="176"/>
      <c r="G61" s="49">
        <f>D9+D15+D21+D27+D33</f>
        <v>0</v>
      </c>
      <c r="H61" s="49">
        <f>E9+E15+E21+E27+E33</f>
        <v>0</v>
      </c>
      <c r="I61" s="49"/>
      <c r="J61" s="49">
        <f>F9+F15+F21+F27+F33</f>
        <v>0</v>
      </c>
      <c r="K61" s="47">
        <f>SUM(G61:J61)</f>
        <v>0</v>
      </c>
    </row>
    <row r="62" spans="2:11" hidden="1" x14ac:dyDescent="0.25">
      <c r="B62" s="204"/>
      <c r="D62" s="176" t="s">
        <v>41</v>
      </c>
      <c r="E62" s="176"/>
      <c r="F62" s="176"/>
      <c r="G62" s="50">
        <f>D10+D16+D22+D28+D34</f>
        <v>0</v>
      </c>
      <c r="H62" s="50">
        <f>E10+E16+E22+E28+E34</f>
        <v>0</v>
      </c>
      <c r="I62" s="50"/>
      <c r="J62" s="50">
        <f>F10+F16+F22+F28+F34</f>
        <v>0</v>
      </c>
      <c r="K62" s="47">
        <f t="shared" ref="K62" si="2">SUM(G62:J62)</f>
        <v>0</v>
      </c>
    </row>
    <row r="63" spans="2:11" hidden="1" x14ac:dyDescent="0.25">
      <c r="G63" s="47">
        <f>SUM(G61:G62)</f>
        <v>0</v>
      </c>
      <c r="H63" s="47">
        <f>SUM(H61:H62)</f>
        <v>0</v>
      </c>
      <c r="I63" s="69"/>
      <c r="J63" s="47">
        <f>SUM(J61:J62)</f>
        <v>0</v>
      </c>
      <c r="K63" s="47">
        <f>SUM(K61:K62)</f>
        <v>0</v>
      </c>
    </row>
    <row r="65" spans="2:13" ht="24" x14ac:dyDescent="0.25">
      <c r="B65" s="180" t="s">
        <v>98</v>
      </c>
      <c r="C65" s="180"/>
      <c r="D65" s="180"/>
      <c r="E65" s="180"/>
      <c r="F65" s="180"/>
      <c r="G65" s="180"/>
      <c r="H65" s="180"/>
      <c r="I65" s="180"/>
      <c r="J65" s="180"/>
      <c r="K65" s="180"/>
    </row>
    <row r="67" spans="2:13" ht="34.5" customHeight="1" x14ac:dyDescent="0.25">
      <c r="B67" s="41" t="s">
        <v>66</v>
      </c>
      <c r="C67" s="39"/>
      <c r="D67" s="197" t="s">
        <v>88</v>
      </c>
      <c r="E67" s="197"/>
      <c r="F67" s="197"/>
      <c r="G67" s="197"/>
      <c r="H67" s="197"/>
      <c r="I67" s="197"/>
      <c r="J67" s="197"/>
      <c r="K67" s="197"/>
      <c r="L67" s="194" t="s">
        <v>104</v>
      </c>
      <c r="M67" s="194"/>
    </row>
    <row r="68" spans="2:13" x14ac:dyDescent="0.25">
      <c r="D68" s="172" t="s">
        <v>11</v>
      </c>
      <c r="E68" s="172"/>
      <c r="F68" s="172"/>
      <c r="G68" s="172"/>
      <c r="H68" s="172"/>
      <c r="I68" s="172"/>
      <c r="J68" s="172"/>
      <c r="K68" s="172"/>
    </row>
    <row r="69" spans="2:13" ht="53.45" customHeight="1" x14ac:dyDescent="0.25">
      <c r="B69" s="51" t="s">
        <v>12</v>
      </c>
      <c r="C69" s="39"/>
      <c r="D69" s="193"/>
      <c r="E69" s="193"/>
      <c r="F69" s="193"/>
      <c r="G69" s="193"/>
      <c r="H69" s="193"/>
      <c r="I69" s="193"/>
      <c r="J69" s="193"/>
      <c r="K69" s="193"/>
      <c r="L69" s="223" t="s">
        <v>140</v>
      </c>
      <c r="M69" s="224"/>
    </row>
    <row r="70" spans="2:13" ht="53.45" customHeight="1" x14ac:dyDescent="0.25">
      <c r="B70" s="51" t="s">
        <v>13</v>
      </c>
      <c r="C70" s="39"/>
      <c r="D70" s="193"/>
      <c r="E70" s="193"/>
      <c r="F70" s="193"/>
      <c r="G70" s="193"/>
      <c r="H70" s="193"/>
      <c r="I70" s="193"/>
      <c r="J70" s="193"/>
      <c r="K70" s="193"/>
      <c r="L70" s="223"/>
      <c r="M70" s="224"/>
    </row>
    <row r="71" spans="2:13" ht="53.45" customHeight="1" x14ac:dyDescent="0.25">
      <c r="B71" s="51" t="s">
        <v>14</v>
      </c>
      <c r="C71" s="39"/>
      <c r="D71" s="193"/>
      <c r="E71" s="193"/>
      <c r="F71" s="193"/>
      <c r="G71" s="193"/>
      <c r="H71" s="193"/>
      <c r="I71" s="193"/>
      <c r="J71" s="193"/>
      <c r="K71" s="193"/>
      <c r="L71" s="209" t="s">
        <v>160</v>
      </c>
      <c r="M71" s="209"/>
    </row>
    <row r="72" spans="2:13" ht="19.5" customHeight="1" x14ac:dyDescent="0.25">
      <c r="D72" s="146"/>
      <c r="E72" s="146"/>
      <c r="F72" s="146"/>
      <c r="G72" s="146"/>
      <c r="H72" s="146"/>
      <c r="I72" s="146"/>
      <c r="J72" s="146"/>
      <c r="K72" s="146"/>
      <c r="L72" s="38"/>
      <c r="M72" s="38"/>
    </row>
    <row r="73" spans="2:13" ht="53.45" customHeight="1" x14ac:dyDescent="0.25">
      <c r="B73" s="46" t="s">
        <v>15</v>
      </c>
      <c r="C73" s="39"/>
      <c r="D73" s="193"/>
      <c r="E73" s="193"/>
      <c r="F73" s="193"/>
      <c r="G73" s="193"/>
      <c r="H73" s="193"/>
      <c r="I73" s="193"/>
      <c r="J73" s="193"/>
      <c r="K73" s="193"/>
      <c r="L73" s="220" t="s">
        <v>141</v>
      </c>
      <c r="M73" s="221"/>
    </row>
    <row r="74" spans="2:13" ht="53.45" customHeight="1" x14ac:dyDescent="0.25">
      <c r="B74" s="46" t="s">
        <v>99</v>
      </c>
      <c r="C74" s="39"/>
      <c r="D74" s="193"/>
      <c r="E74" s="193"/>
      <c r="F74" s="193"/>
      <c r="G74" s="193"/>
      <c r="H74" s="193"/>
      <c r="I74" s="193"/>
      <c r="J74" s="193"/>
      <c r="K74" s="193"/>
      <c r="L74" s="220" t="s">
        <v>142</v>
      </c>
      <c r="M74" s="221"/>
    </row>
    <row r="75" spans="2:13" ht="53.45" customHeight="1" x14ac:dyDescent="0.25">
      <c r="B75" s="40" t="s">
        <v>17</v>
      </c>
      <c r="C75" s="39"/>
      <c r="D75" s="193"/>
      <c r="E75" s="193"/>
      <c r="F75" s="193"/>
      <c r="G75" s="193"/>
      <c r="H75" s="193"/>
      <c r="I75" s="193"/>
      <c r="J75" s="193"/>
      <c r="K75" s="193"/>
      <c r="L75" s="220" t="s">
        <v>143</v>
      </c>
      <c r="M75" s="221"/>
    </row>
    <row r="76" spans="2:13" ht="53.45" customHeight="1" x14ac:dyDescent="0.25">
      <c r="B76" s="40" t="s">
        <v>18</v>
      </c>
      <c r="C76" s="39"/>
      <c r="D76" s="193"/>
      <c r="E76" s="193"/>
      <c r="F76" s="193"/>
      <c r="G76" s="193"/>
      <c r="H76" s="193"/>
      <c r="I76" s="193"/>
      <c r="J76" s="193"/>
      <c r="K76" s="193"/>
      <c r="L76" s="220" t="s">
        <v>171</v>
      </c>
      <c r="M76" s="221"/>
    </row>
    <row r="77" spans="2:13" x14ac:dyDescent="0.25">
      <c r="D77" s="149"/>
      <c r="E77" s="149"/>
      <c r="F77" s="149"/>
      <c r="G77" s="149"/>
      <c r="H77" s="149"/>
      <c r="I77" s="149"/>
      <c r="J77" s="149"/>
      <c r="K77" s="149"/>
      <c r="L77" s="38"/>
      <c r="M77" s="38"/>
    </row>
    <row r="78" spans="2:13" ht="53.45" customHeight="1" x14ac:dyDescent="0.25">
      <c r="B78" s="41" t="s">
        <v>67</v>
      </c>
      <c r="C78" s="39"/>
      <c r="D78" s="197" t="s">
        <v>88</v>
      </c>
      <c r="E78" s="197"/>
      <c r="F78" s="197"/>
      <c r="G78" s="197"/>
      <c r="H78" s="197"/>
      <c r="I78" s="197"/>
      <c r="J78" s="197"/>
      <c r="K78" s="197"/>
      <c r="L78" s="38"/>
      <c r="M78" s="38"/>
    </row>
    <row r="79" spans="2:13" x14ac:dyDescent="0.25">
      <c r="D79" s="222" t="s">
        <v>11</v>
      </c>
      <c r="E79" s="222"/>
      <c r="F79" s="222"/>
      <c r="G79" s="222"/>
      <c r="H79" s="222"/>
      <c r="I79" s="222"/>
      <c r="J79" s="222"/>
      <c r="K79" s="222"/>
      <c r="L79" s="38"/>
      <c r="M79" s="38"/>
    </row>
    <row r="80" spans="2:13" ht="53.45" customHeight="1" x14ac:dyDescent="0.25">
      <c r="B80" s="40" t="s">
        <v>12</v>
      </c>
      <c r="C80" s="39"/>
      <c r="D80" s="193"/>
      <c r="E80" s="193"/>
      <c r="F80" s="193"/>
      <c r="G80" s="193"/>
      <c r="H80" s="193"/>
      <c r="I80" s="193"/>
      <c r="J80" s="193"/>
      <c r="K80" s="193"/>
      <c r="L80" s="223" t="s">
        <v>140</v>
      </c>
      <c r="M80" s="224"/>
    </row>
    <row r="81" spans="2:13" ht="53.45" customHeight="1" x14ac:dyDescent="0.25">
      <c r="B81" s="40" t="s">
        <v>13</v>
      </c>
      <c r="C81" s="39"/>
      <c r="D81" s="193"/>
      <c r="E81" s="193"/>
      <c r="F81" s="193"/>
      <c r="G81" s="193"/>
      <c r="H81" s="193"/>
      <c r="I81" s="193"/>
      <c r="J81" s="193"/>
      <c r="K81" s="193"/>
      <c r="L81" s="223"/>
      <c r="M81" s="224"/>
    </row>
    <row r="82" spans="2:13" ht="53.45" customHeight="1" x14ac:dyDescent="0.25">
      <c r="B82" s="40" t="s">
        <v>14</v>
      </c>
      <c r="C82" s="39"/>
      <c r="D82" s="193"/>
      <c r="E82" s="193"/>
      <c r="F82" s="193"/>
      <c r="G82" s="193"/>
      <c r="H82" s="193"/>
      <c r="I82" s="193"/>
      <c r="J82" s="193"/>
      <c r="K82" s="193"/>
      <c r="L82" s="209" t="s">
        <v>160</v>
      </c>
      <c r="M82" s="209"/>
    </row>
    <row r="83" spans="2:13" x14ac:dyDescent="0.25">
      <c r="D83" s="222"/>
      <c r="E83" s="222"/>
      <c r="F83" s="222"/>
      <c r="G83" s="222"/>
      <c r="H83" s="222"/>
      <c r="I83" s="222"/>
      <c r="J83" s="222"/>
      <c r="K83" s="222"/>
      <c r="L83" s="38"/>
      <c r="M83" s="38"/>
    </row>
    <row r="84" spans="2:13" ht="53.45" customHeight="1" x14ac:dyDescent="0.25">
      <c r="B84" s="46" t="s">
        <v>15</v>
      </c>
      <c r="C84" s="39"/>
      <c r="D84" s="193"/>
      <c r="E84" s="193"/>
      <c r="F84" s="193"/>
      <c r="G84" s="193"/>
      <c r="H84" s="193"/>
      <c r="I84" s="193"/>
      <c r="J84" s="193"/>
      <c r="K84" s="193"/>
      <c r="L84" s="220" t="s">
        <v>141</v>
      </c>
      <c r="M84" s="221"/>
    </row>
    <row r="85" spans="2:13" ht="53.45" customHeight="1" x14ac:dyDescent="0.25">
      <c r="B85" s="46" t="s">
        <v>99</v>
      </c>
      <c r="C85" s="39"/>
      <c r="D85" s="193"/>
      <c r="E85" s="193"/>
      <c r="F85" s="193"/>
      <c r="G85" s="193"/>
      <c r="H85" s="193"/>
      <c r="I85" s="193"/>
      <c r="J85" s="193"/>
      <c r="K85" s="193"/>
      <c r="L85" s="220" t="s">
        <v>142</v>
      </c>
      <c r="M85" s="221"/>
    </row>
    <row r="86" spans="2:13" ht="53.45" customHeight="1" x14ac:dyDescent="0.25">
      <c r="B86" s="40" t="s">
        <v>17</v>
      </c>
      <c r="C86" s="39"/>
      <c r="D86" s="193"/>
      <c r="E86" s="193"/>
      <c r="F86" s="193"/>
      <c r="G86" s="193"/>
      <c r="H86" s="193"/>
      <c r="I86" s="193"/>
      <c r="J86" s="193"/>
      <c r="K86" s="193"/>
      <c r="L86" s="220" t="s">
        <v>143</v>
      </c>
      <c r="M86" s="221"/>
    </row>
    <row r="87" spans="2:13" ht="53.45" customHeight="1" x14ac:dyDescent="0.25">
      <c r="B87" s="40" t="s">
        <v>18</v>
      </c>
      <c r="C87" s="39"/>
      <c r="D87" s="193"/>
      <c r="E87" s="193"/>
      <c r="F87" s="193"/>
      <c r="G87" s="193"/>
      <c r="H87" s="193"/>
      <c r="I87" s="193"/>
      <c r="J87" s="193"/>
      <c r="K87" s="193"/>
      <c r="L87" s="220" t="s">
        <v>171</v>
      </c>
      <c r="M87" s="221"/>
    </row>
    <row r="88" spans="2:13" x14ac:dyDescent="0.25">
      <c r="D88" s="149"/>
      <c r="E88" s="149"/>
      <c r="F88" s="149"/>
      <c r="G88" s="149"/>
      <c r="H88" s="149"/>
      <c r="I88" s="149"/>
      <c r="J88" s="149"/>
      <c r="K88" s="149"/>
      <c r="L88" s="38"/>
      <c r="M88" s="38"/>
    </row>
    <row r="89" spans="2:13" ht="53.45" customHeight="1" x14ac:dyDescent="0.25">
      <c r="B89" s="41" t="s">
        <v>68</v>
      </c>
      <c r="C89" s="39"/>
      <c r="D89" s="197" t="s">
        <v>88</v>
      </c>
      <c r="E89" s="197"/>
      <c r="F89" s="197"/>
      <c r="G89" s="197"/>
      <c r="H89" s="197"/>
      <c r="I89" s="197"/>
      <c r="J89" s="197"/>
      <c r="K89" s="197"/>
      <c r="L89" s="38"/>
      <c r="M89" s="38"/>
    </row>
    <row r="90" spans="2:13" x14ac:dyDescent="0.25">
      <c r="D90" s="222" t="s">
        <v>11</v>
      </c>
      <c r="E90" s="222"/>
      <c r="F90" s="222"/>
      <c r="G90" s="222"/>
      <c r="H90" s="222"/>
      <c r="I90" s="222"/>
      <c r="J90" s="222"/>
      <c r="K90" s="222"/>
      <c r="L90" s="38"/>
      <c r="M90" s="38"/>
    </row>
    <row r="91" spans="2:13" ht="53.45" customHeight="1" x14ac:dyDescent="0.25">
      <c r="B91" s="40" t="s">
        <v>12</v>
      </c>
      <c r="C91" s="39"/>
      <c r="D91" s="193"/>
      <c r="E91" s="193"/>
      <c r="F91" s="193"/>
      <c r="G91" s="193"/>
      <c r="H91" s="193"/>
      <c r="I91" s="193"/>
      <c r="J91" s="193"/>
      <c r="K91" s="193"/>
      <c r="L91" s="223" t="s">
        <v>140</v>
      </c>
      <c r="M91" s="224"/>
    </row>
    <row r="92" spans="2:13" ht="53.45" customHeight="1" x14ac:dyDescent="0.25">
      <c r="B92" s="40" t="s">
        <v>13</v>
      </c>
      <c r="C92" s="39"/>
      <c r="D92" s="193"/>
      <c r="E92" s="193"/>
      <c r="F92" s="193"/>
      <c r="G92" s="193"/>
      <c r="H92" s="193"/>
      <c r="I92" s="193"/>
      <c r="J92" s="193"/>
      <c r="K92" s="193"/>
      <c r="L92" s="223"/>
      <c r="M92" s="224"/>
    </row>
    <row r="93" spans="2:13" ht="53.45" customHeight="1" x14ac:dyDescent="0.25">
      <c r="B93" s="40" t="s">
        <v>14</v>
      </c>
      <c r="C93" s="39"/>
      <c r="D93" s="193"/>
      <c r="E93" s="193"/>
      <c r="F93" s="193"/>
      <c r="G93" s="193"/>
      <c r="H93" s="193"/>
      <c r="I93" s="193"/>
      <c r="J93" s="193"/>
      <c r="K93" s="193"/>
      <c r="L93" s="209" t="s">
        <v>160</v>
      </c>
      <c r="M93" s="209"/>
    </row>
    <row r="94" spans="2:13" x14ac:dyDescent="0.25">
      <c r="D94" s="222"/>
      <c r="E94" s="222"/>
      <c r="F94" s="222"/>
      <c r="G94" s="222"/>
      <c r="H94" s="222"/>
      <c r="I94" s="222"/>
      <c r="J94" s="222"/>
      <c r="K94" s="222"/>
      <c r="L94" s="38"/>
      <c r="M94" s="38"/>
    </row>
    <row r="95" spans="2:13" ht="53.45" customHeight="1" x14ac:dyDescent="0.25">
      <c r="B95" s="46" t="s">
        <v>15</v>
      </c>
      <c r="C95" s="39"/>
      <c r="D95" s="193"/>
      <c r="E95" s="193"/>
      <c r="F95" s="193"/>
      <c r="G95" s="193"/>
      <c r="H95" s="193"/>
      <c r="I95" s="193"/>
      <c r="J95" s="193"/>
      <c r="K95" s="193"/>
      <c r="L95" s="220" t="s">
        <v>141</v>
      </c>
      <c r="M95" s="221"/>
    </row>
    <row r="96" spans="2:13" ht="53.45" customHeight="1" x14ac:dyDescent="0.25">
      <c r="B96" s="46" t="s">
        <v>99</v>
      </c>
      <c r="C96" s="39"/>
      <c r="D96" s="193"/>
      <c r="E96" s="193"/>
      <c r="F96" s="193"/>
      <c r="G96" s="193"/>
      <c r="H96" s="193"/>
      <c r="I96" s="193"/>
      <c r="J96" s="193"/>
      <c r="K96" s="193"/>
      <c r="L96" s="220" t="s">
        <v>142</v>
      </c>
      <c r="M96" s="221"/>
    </row>
    <row r="97" spans="2:13" ht="53.45" customHeight="1" x14ac:dyDescent="0.25">
      <c r="B97" s="40" t="s">
        <v>17</v>
      </c>
      <c r="C97" s="39"/>
      <c r="D97" s="193"/>
      <c r="E97" s="193"/>
      <c r="F97" s="193"/>
      <c r="G97" s="193"/>
      <c r="H97" s="193"/>
      <c r="I97" s="193"/>
      <c r="J97" s="193"/>
      <c r="K97" s="193"/>
      <c r="L97" s="220" t="s">
        <v>143</v>
      </c>
      <c r="M97" s="221"/>
    </row>
    <row r="98" spans="2:13" ht="53.45" customHeight="1" x14ac:dyDescent="0.25">
      <c r="B98" s="40" t="s">
        <v>18</v>
      </c>
      <c r="C98" s="39"/>
      <c r="D98" s="193"/>
      <c r="E98" s="193"/>
      <c r="F98" s="193"/>
      <c r="G98" s="193"/>
      <c r="H98" s="193"/>
      <c r="I98" s="193"/>
      <c r="J98" s="193"/>
      <c r="K98" s="193"/>
      <c r="L98" s="220" t="s">
        <v>171</v>
      </c>
      <c r="M98" s="221"/>
    </row>
    <row r="99" spans="2:13" x14ac:dyDescent="0.25">
      <c r="D99" s="149"/>
      <c r="E99" s="149"/>
      <c r="F99" s="149"/>
      <c r="G99" s="149"/>
      <c r="H99" s="149"/>
      <c r="I99" s="149"/>
      <c r="J99" s="149"/>
      <c r="K99" s="149"/>
      <c r="L99" s="38"/>
      <c r="M99" s="38"/>
    </row>
    <row r="100" spans="2:13" ht="53.45" customHeight="1" x14ac:dyDescent="0.25">
      <c r="B100" s="41" t="s">
        <v>69</v>
      </c>
      <c r="C100" s="39"/>
      <c r="D100" s="197" t="s">
        <v>88</v>
      </c>
      <c r="E100" s="197"/>
      <c r="F100" s="197"/>
      <c r="G100" s="197"/>
      <c r="H100" s="197"/>
      <c r="I100" s="197"/>
      <c r="J100" s="197"/>
      <c r="K100" s="197"/>
      <c r="L100" s="38"/>
      <c r="M100" s="38"/>
    </row>
    <row r="101" spans="2:13" x14ac:dyDescent="0.25">
      <c r="D101" s="222" t="s">
        <v>11</v>
      </c>
      <c r="E101" s="222"/>
      <c r="F101" s="222"/>
      <c r="G101" s="222"/>
      <c r="H101" s="222"/>
      <c r="I101" s="222"/>
      <c r="J101" s="222"/>
      <c r="K101" s="222"/>
      <c r="L101" s="38"/>
      <c r="M101" s="38"/>
    </row>
    <row r="102" spans="2:13" ht="53.45" customHeight="1" x14ac:dyDescent="0.25">
      <c r="B102" s="40" t="s">
        <v>12</v>
      </c>
      <c r="C102" s="39"/>
      <c r="D102" s="193"/>
      <c r="E102" s="193"/>
      <c r="F102" s="193"/>
      <c r="G102" s="193"/>
      <c r="H102" s="193"/>
      <c r="I102" s="193"/>
      <c r="J102" s="193"/>
      <c r="K102" s="193"/>
      <c r="L102" s="223" t="s">
        <v>140</v>
      </c>
      <c r="M102" s="224"/>
    </row>
    <row r="103" spans="2:13" ht="53.45" customHeight="1" x14ac:dyDescent="0.25">
      <c r="B103" s="40" t="s">
        <v>13</v>
      </c>
      <c r="C103" s="39"/>
      <c r="D103" s="193"/>
      <c r="E103" s="193"/>
      <c r="F103" s="193"/>
      <c r="G103" s="193"/>
      <c r="H103" s="193"/>
      <c r="I103" s="193"/>
      <c r="J103" s="193"/>
      <c r="K103" s="193"/>
      <c r="L103" s="223"/>
      <c r="M103" s="224"/>
    </row>
    <row r="104" spans="2:13" ht="53.45" customHeight="1" x14ac:dyDescent="0.25">
      <c r="B104" s="40" t="s">
        <v>14</v>
      </c>
      <c r="C104" s="39"/>
      <c r="D104" s="193"/>
      <c r="E104" s="193"/>
      <c r="F104" s="193"/>
      <c r="G104" s="193"/>
      <c r="H104" s="193"/>
      <c r="I104" s="193"/>
      <c r="J104" s="193"/>
      <c r="K104" s="193"/>
      <c r="L104" s="209" t="s">
        <v>160</v>
      </c>
      <c r="M104" s="209"/>
    </row>
    <row r="105" spans="2:13" x14ac:dyDescent="0.25">
      <c r="D105" s="222"/>
      <c r="E105" s="222"/>
      <c r="F105" s="222"/>
      <c r="G105" s="222"/>
      <c r="H105" s="222"/>
      <c r="I105" s="222"/>
      <c r="J105" s="222"/>
      <c r="K105" s="222"/>
      <c r="L105" s="38"/>
      <c r="M105" s="38"/>
    </row>
    <row r="106" spans="2:13" ht="53.45" customHeight="1" x14ac:dyDescent="0.25">
      <c r="B106" s="46" t="s">
        <v>15</v>
      </c>
      <c r="C106" s="39"/>
      <c r="D106" s="193"/>
      <c r="E106" s="193"/>
      <c r="F106" s="193"/>
      <c r="G106" s="193"/>
      <c r="H106" s="193"/>
      <c r="I106" s="193"/>
      <c r="J106" s="193"/>
      <c r="K106" s="193"/>
      <c r="L106" s="220" t="s">
        <v>141</v>
      </c>
      <c r="M106" s="221"/>
    </row>
    <row r="107" spans="2:13" ht="53.45" customHeight="1" x14ac:dyDescent="0.25">
      <c r="B107" s="46" t="s">
        <v>99</v>
      </c>
      <c r="C107" s="39"/>
      <c r="D107" s="193"/>
      <c r="E107" s="193"/>
      <c r="F107" s="193"/>
      <c r="G107" s="193"/>
      <c r="H107" s="193"/>
      <c r="I107" s="193"/>
      <c r="J107" s="193"/>
      <c r="K107" s="193"/>
      <c r="L107" s="220" t="s">
        <v>142</v>
      </c>
      <c r="M107" s="221"/>
    </row>
    <row r="108" spans="2:13" ht="53.45" customHeight="1" x14ac:dyDescent="0.25">
      <c r="B108" s="40" t="s">
        <v>17</v>
      </c>
      <c r="C108" s="39"/>
      <c r="D108" s="193"/>
      <c r="E108" s="193"/>
      <c r="F108" s="193"/>
      <c r="G108" s="193"/>
      <c r="H108" s="193"/>
      <c r="I108" s="193"/>
      <c r="J108" s="193"/>
      <c r="K108" s="193"/>
      <c r="L108" s="220" t="s">
        <v>143</v>
      </c>
      <c r="M108" s="221"/>
    </row>
    <row r="109" spans="2:13" ht="53.45" customHeight="1" x14ac:dyDescent="0.25">
      <c r="B109" s="40" t="s">
        <v>18</v>
      </c>
      <c r="C109" s="39"/>
      <c r="D109" s="193"/>
      <c r="E109" s="193"/>
      <c r="F109" s="193"/>
      <c r="G109" s="193"/>
      <c r="H109" s="193"/>
      <c r="I109" s="193"/>
      <c r="J109" s="193"/>
      <c r="K109" s="193"/>
      <c r="L109" s="220" t="s">
        <v>171</v>
      </c>
      <c r="M109" s="221"/>
    </row>
    <row r="110" spans="2:13" x14ac:dyDescent="0.25">
      <c r="D110" s="149"/>
      <c r="E110" s="149"/>
      <c r="F110" s="149"/>
      <c r="G110" s="149"/>
      <c r="H110" s="149"/>
      <c r="I110" s="149"/>
      <c r="J110" s="149"/>
      <c r="K110" s="149"/>
      <c r="L110" s="38"/>
      <c r="M110" s="38"/>
    </row>
    <row r="111" spans="2:13" ht="53.45" customHeight="1" x14ac:dyDescent="0.25">
      <c r="B111" s="41" t="s">
        <v>70</v>
      </c>
      <c r="C111" s="39"/>
      <c r="D111" s="197" t="s">
        <v>88</v>
      </c>
      <c r="E111" s="197"/>
      <c r="F111" s="197"/>
      <c r="G111" s="197"/>
      <c r="H111" s="197"/>
      <c r="I111" s="197"/>
      <c r="J111" s="197"/>
      <c r="K111" s="197"/>
      <c r="L111" s="38"/>
      <c r="M111" s="38"/>
    </row>
    <row r="112" spans="2:13" x14ac:dyDescent="0.25">
      <c r="D112" s="222" t="s">
        <v>11</v>
      </c>
      <c r="E112" s="222"/>
      <c r="F112" s="222"/>
      <c r="G112" s="222"/>
      <c r="H112" s="222"/>
      <c r="I112" s="222"/>
      <c r="J112" s="222"/>
      <c r="K112" s="222"/>
      <c r="L112" s="38"/>
      <c r="M112" s="38"/>
    </row>
    <row r="113" spans="2:13" ht="53.45" customHeight="1" x14ac:dyDescent="0.25">
      <c r="B113" s="40" t="s">
        <v>12</v>
      </c>
      <c r="C113" s="39"/>
      <c r="D113" s="193"/>
      <c r="E113" s="193"/>
      <c r="F113" s="193"/>
      <c r="G113" s="193"/>
      <c r="H113" s="193"/>
      <c r="I113" s="193"/>
      <c r="J113" s="193"/>
      <c r="K113" s="193"/>
      <c r="L113" s="223" t="s">
        <v>140</v>
      </c>
      <c r="M113" s="224"/>
    </row>
    <row r="114" spans="2:13" ht="53.45" customHeight="1" x14ac:dyDescent="0.25">
      <c r="B114" s="40" t="s">
        <v>13</v>
      </c>
      <c r="C114" s="39"/>
      <c r="D114" s="193"/>
      <c r="E114" s="193"/>
      <c r="F114" s="193"/>
      <c r="G114" s="193"/>
      <c r="H114" s="193"/>
      <c r="I114" s="193"/>
      <c r="J114" s="193"/>
      <c r="K114" s="193"/>
      <c r="L114" s="223"/>
      <c r="M114" s="224"/>
    </row>
    <row r="115" spans="2:13" ht="53.45" customHeight="1" x14ac:dyDescent="0.25">
      <c r="B115" s="40" t="s">
        <v>14</v>
      </c>
      <c r="C115" s="39"/>
      <c r="D115" s="193"/>
      <c r="E115" s="193"/>
      <c r="F115" s="193"/>
      <c r="G115" s="193"/>
      <c r="H115" s="193"/>
      <c r="I115" s="193"/>
      <c r="J115" s="193"/>
      <c r="K115" s="193"/>
      <c r="L115" s="209" t="s">
        <v>160</v>
      </c>
      <c r="M115" s="209"/>
    </row>
    <row r="116" spans="2:13" x14ac:dyDescent="0.25">
      <c r="D116" s="222"/>
      <c r="E116" s="222"/>
      <c r="F116" s="222"/>
      <c r="G116" s="222"/>
      <c r="H116" s="222"/>
      <c r="I116" s="222"/>
      <c r="J116" s="222"/>
      <c r="K116" s="222"/>
      <c r="L116" s="38"/>
      <c r="M116" s="38"/>
    </row>
    <row r="117" spans="2:13" ht="53.45" customHeight="1" x14ac:dyDescent="0.25">
      <c r="B117" s="46" t="s">
        <v>15</v>
      </c>
      <c r="C117" s="39"/>
      <c r="D117" s="193"/>
      <c r="E117" s="193"/>
      <c r="F117" s="193"/>
      <c r="G117" s="193"/>
      <c r="H117" s="193"/>
      <c r="I117" s="193"/>
      <c r="J117" s="193"/>
      <c r="K117" s="193"/>
      <c r="L117" s="220" t="s">
        <v>141</v>
      </c>
      <c r="M117" s="221"/>
    </row>
    <row r="118" spans="2:13" ht="53.45" customHeight="1" x14ac:dyDescent="0.25">
      <c r="B118" s="46" t="s">
        <v>99</v>
      </c>
      <c r="C118" s="39"/>
      <c r="D118" s="193"/>
      <c r="E118" s="193"/>
      <c r="F118" s="193"/>
      <c r="G118" s="193"/>
      <c r="H118" s="193"/>
      <c r="I118" s="193"/>
      <c r="J118" s="193"/>
      <c r="K118" s="193"/>
      <c r="L118" s="220" t="s">
        <v>142</v>
      </c>
      <c r="M118" s="221"/>
    </row>
    <row r="119" spans="2:13" ht="53.45" customHeight="1" x14ac:dyDescent="0.25">
      <c r="B119" s="40" t="s">
        <v>17</v>
      </c>
      <c r="C119" s="39"/>
      <c r="D119" s="193"/>
      <c r="E119" s="193"/>
      <c r="F119" s="193"/>
      <c r="G119" s="193"/>
      <c r="H119" s="193"/>
      <c r="I119" s="193"/>
      <c r="J119" s="193"/>
      <c r="K119" s="193"/>
      <c r="L119" s="220" t="s">
        <v>143</v>
      </c>
      <c r="M119" s="221"/>
    </row>
    <row r="120" spans="2:13" ht="53.45" customHeight="1" x14ac:dyDescent="0.25">
      <c r="B120" s="40" t="s">
        <v>18</v>
      </c>
      <c r="C120" s="39"/>
      <c r="D120" s="193"/>
      <c r="E120" s="193"/>
      <c r="F120" s="193"/>
      <c r="G120" s="193"/>
      <c r="H120" s="193"/>
      <c r="I120" s="193"/>
      <c r="J120" s="193"/>
      <c r="K120" s="193"/>
      <c r="L120" s="220" t="s">
        <v>171</v>
      </c>
      <c r="M120" s="221"/>
    </row>
  </sheetData>
  <sheetProtection algorithmName="SHA-512" hashValue="sbZgly1LHyCE0WLFgOCQDKgjrN5M72iJ8zrgxeiLniKZeetYLKZq0BgWZ9trlHHiUJ2jE5genVArW8tCXmNrDg==" saltValue="Fhk0r2bQR896szlTkpM8xw==" spinCount="100000" sheet="1" formatRows="0"/>
  <mergeCells count="105">
    <mergeCell ref="D24:J24"/>
    <mergeCell ref="D30:J30"/>
    <mergeCell ref="B2:J2"/>
    <mergeCell ref="B4:J4"/>
    <mergeCell ref="D6:J6"/>
    <mergeCell ref="D12:J12"/>
    <mergeCell ref="D18:J18"/>
    <mergeCell ref="H8:J8"/>
    <mergeCell ref="H9:J10"/>
    <mergeCell ref="H14:J14"/>
    <mergeCell ref="H15:J16"/>
    <mergeCell ref="H20:J20"/>
    <mergeCell ref="H21:J22"/>
    <mergeCell ref="H26:J26"/>
    <mergeCell ref="H27:J28"/>
    <mergeCell ref="D60:F60"/>
    <mergeCell ref="H60:I60"/>
    <mergeCell ref="B61:B62"/>
    <mergeCell ref="D61:F61"/>
    <mergeCell ref="D62:F62"/>
    <mergeCell ref="D69:K69"/>
    <mergeCell ref="D70:K70"/>
    <mergeCell ref="H32:J32"/>
    <mergeCell ref="H33:J34"/>
    <mergeCell ref="D36:J36"/>
    <mergeCell ref="B58:K58"/>
    <mergeCell ref="B65:K65"/>
    <mergeCell ref="D67:K67"/>
    <mergeCell ref="L86:M86"/>
    <mergeCell ref="L67:M67"/>
    <mergeCell ref="D68:K68"/>
    <mergeCell ref="D105:K105"/>
    <mergeCell ref="D106:K106"/>
    <mergeCell ref="L87:M87"/>
    <mergeCell ref="D103:K103"/>
    <mergeCell ref="D104:K104"/>
    <mergeCell ref="L69:M70"/>
    <mergeCell ref="L71:M71"/>
    <mergeCell ref="L80:M81"/>
    <mergeCell ref="L82:M82"/>
    <mergeCell ref="D81:K81"/>
    <mergeCell ref="D82:K82"/>
    <mergeCell ref="D83:K83"/>
    <mergeCell ref="D84:K84"/>
    <mergeCell ref="D86:K86"/>
    <mergeCell ref="D87:K87"/>
    <mergeCell ref="D89:K89"/>
    <mergeCell ref="D90:K90"/>
    <mergeCell ref="D91:K91"/>
    <mergeCell ref="L95:M95"/>
    <mergeCell ref="D96:K96"/>
    <mergeCell ref="L96:M96"/>
    <mergeCell ref="L106:M106"/>
    <mergeCell ref="D92:K92"/>
    <mergeCell ref="D93:K93"/>
    <mergeCell ref="D94:K94"/>
    <mergeCell ref="D95:K95"/>
    <mergeCell ref="D97:K97"/>
    <mergeCell ref="D98:K98"/>
    <mergeCell ref="D100:K100"/>
    <mergeCell ref="D101:K101"/>
    <mergeCell ref="D102:K102"/>
    <mergeCell ref="L91:M92"/>
    <mergeCell ref="L98:M98"/>
    <mergeCell ref="L93:M93"/>
    <mergeCell ref="L102:M103"/>
    <mergeCell ref="L104:M104"/>
    <mergeCell ref="L97:M97"/>
    <mergeCell ref="D71:K71"/>
    <mergeCell ref="D73:K73"/>
    <mergeCell ref="L73:M73"/>
    <mergeCell ref="D74:K74"/>
    <mergeCell ref="L74:M74"/>
    <mergeCell ref="L75:M75"/>
    <mergeCell ref="L76:M76"/>
    <mergeCell ref="L84:M84"/>
    <mergeCell ref="D85:K85"/>
    <mergeCell ref="L85:M85"/>
    <mergeCell ref="D75:K75"/>
    <mergeCell ref="D76:K76"/>
    <mergeCell ref="D78:K78"/>
    <mergeCell ref="D79:K79"/>
    <mergeCell ref="D80:K80"/>
    <mergeCell ref="L117:M117"/>
    <mergeCell ref="D118:K118"/>
    <mergeCell ref="L118:M118"/>
    <mergeCell ref="L119:M119"/>
    <mergeCell ref="L120:M120"/>
    <mergeCell ref="D119:K119"/>
    <mergeCell ref="D120:K120"/>
    <mergeCell ref="L107:M107"/>
    <mergeCell ref="L108:M108"/>
    <mergeCell ref="L109:M109"/>
    <mergeCell ref="L115:M115"/>
    <mergeCell ref="D117:K117"/>
    <mergeCell ref="D112:K112"/>
    <mergeCell ref="D113:K113"/>
    <mergeCell ref="D114:K114"/>
    <mergeCell ref="D115:K115"/>
    <mergeCell ref="D116:K116"/>
    <mergeCell ref="L113:M114"/>
    <mergeCell ref="D108:K108"/>
    <mergeCell ref="D109:K109"/>
    <mergeCell ref="D111:K111"/>
    <mergeCell ref="D107:K107"/>
  </mergeCells>
  <phoneticPr fontId="3" type="noConversion"/>
  <dataValidations count="1">
    <dataValidation type="whole" allowBlank="1" showInputMessage="1" showErrorMessage="1" error="Apenas pode definir UM suporte e/ou UM relatório de disseminação" sqref="D9:F10 D15:F16 D21:F22 D27:F28 D33:F34" xr:uid="{827BC1B5-DCF4-464C-91A7-C88EFFFCF78B}">
      <formula1>0</formula1>
      <formula2>1</formula2>
    </dataValidation>
  </dataValidation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4B9D-BCC8-4C55-81AC-3BF3895525B5}">
  <sheetPr>
    <tabColor theme="9" tint="0.79998168889431442"/>
    <pageSetUpPr fitToPage="1"/>
  </sheetPr>
  <dimension ref="B1:M37"/>
  <sheetViews>
    <sheetView showGridLines="0" zoomScaleNormal="100" zoomScaleSheetLayoutView="80" workbookViewId="0">
      <selection activeCell="K12" sqref="K12"/>
    </sheetView>
  </sheetViews>
  <sheetFormatPr defaultRowHeight="15" x14ac:dyDescent="0.25"/>
  <cols>
    <col min="1" max="1" width="2.5703125" customWidth="1"/>
    <col min="2" max="2" width="47.5703125" bestFit="1" customWidth="1"/>
    <col min="3" max="3" width="2.28515625" customWidth="1"/>
    <col min="4" max="4" width="15.5703125" customWidth="1"/>
    <col min="5" max="5" width="4.85546875" customWidth="1"/>
    <col min="6" max="8" width="15.5703125" customWidth="1"/>
    <col min="9" max="9" width="2.85546875" customWidth="1"/>
    <col min="10" max="10" width="18.7109375" bestFit="1" customWidth="1"/>
    <col min="11" max="11" width="3.85546875" customWidth="1"/>
    <col min="13" max="13" width="36.5703125" customWidth="1"/>
  </cols>
  <sheetData>
    <row r="1" spans="2:13" ht="28.5" x14ac:dyDescent="0.45">
      <c r="B1" s="177" t="s">
        <v>150</v>
      </c>
      <c r="C1" s="177"/>
      <c r="D1" s="177"/>
      <c r="E1" s="177"/>
      <c r="F1" s="177"/>
      <c r="G1" s="177"/>
      <c r="H1" s="177"/>
      <c r="I1" s="177"/>
      <c r="J1" s="177"/>
    </row>
    <row r="3" spans="2:13" ht="24" x14ac:dyDescent="0.25">
      <c r="B3" s="227" t="s">
        <v>71</v>
      </c>
      <c r="C3" s="227"/>
      <c r="D3" s="227"/>
      <c r="E3" s="227"/>
      <c r="F3" s="227"/>
      <c r="G3" s="227"/>
      <c r="H3" s="227"/>
      <c r="I3" s="227"/>
      <c r="J3" s="227"/>
    </row>
    <row r="5" spans="2:13" ht="54" customHeight="1" x14ac:dyDescent="0.25">
      <c r="B5" s="233" t="s">
        <v>161</v>
      </c>
      <c r="D5" s="206"/>
      <c r="E5" s="206"/>
      <c r="F5" s="206"/>
      <c r="G5" s="206"/>
      <c r="H5" s="206"/>
      <c r="I5" s="206"/>
      <c r="J5" s="206"/>
    </row>
    <row r="6" spans="2:13" ht="54" customHeight="1" x14ac:dyDescent="0.25">
      <c r="B6" s="233"/>
      <c r="D6" s="206"/>
      <c r="E6" s="206"/>
      <c r="F6" s="206"/>
      <c r="G6" s="206"/>
      <c r="H6" s="206"/>
      <c r="I6" s="206"/>
      <c r="J6" s="206"/>
    </row>
    <row r="7" spans="2:13" ht="54" customHeight="1" x14ac:dyDescent="0.25">
      <c r="B7" s="233"/>
      <c r="D7" s="206"/>
      <c r="E7" s="206"/>
      <c r="F7" s="206"/>
      <c r="G7" s="206"/>
      <c r="H7" s="206"/>
      <c r="I7" s="206"/>
      <c r="J7" s="206"/>
    </row>
    <row r="8" spans="2:13" ht="15.75" thickBot="1" x14ac:dyDescent="0.3"/>
    <row r="9" spans="2:13" ht="15.75" thickBot="1" x14ac:dyDescent="0.3">
      <c r="D9" s="19" t="s">
        <v>51</v>
      </c>
      <c r="E9" s="4"/>
      <c r="F9" s="4"/>
      <c r="G9" s="234" t="s">
        <v>149</v>
      </c>
      <c r="H9" s="234"/>
      <c r="I9" s="234"/>
      <c r="J9" s="138">
        <v>3</v>
      </c>
    </row>
    <row r="10" spans="2:13" ht="15.75" thickBot="1" x14ac:dyDescent="0.3">
      <c r="G10" s="230" t="s">
        <v>148</v>
      </c>
      <c r="H10" s="230"/>
      <c r="I10" s="230"/>
      <c r="J10" s="137">
        <f>IF(J9="","",IF(J9=1,7000,IF(J9=2,14000,21000)))</f>
        <v>21000</v>
      </c>
    </row>
    <row r="11" spans="2:13" ht="15.75" thickBot="1" x14ac:dyDescent="0.3">
      <c r="B11" s="14" t="s">
        <v>10</v>
      </c>
    </row>
    <row r="12" spans="2:13" ht="21" x14ac:dyDescent="0.35">
      <c r="B12" s="139" t="s">
        <v>11</v>
      </c>
      <c r="D12" s="142">
        <f>SUM(D13:D15)</f>
        <v>0</v>
      </c>
      <c r="F12" s="8"/>
      <c r="H12" s="231" t="s">
        <v>48</v>
      </c>
      <c r="I12" s="231"/>
      <c r="J12" s="231"/>
    </row>
    <row r="13" spans="2:13" x14ac:dyDescent="0.25">
      <c r="B13" s="140" t="s">
        <v>12</v>
      </c>
      <c r="D13" s="143"/>
      <c r="F13" s="8"/>
    </row>
    <row r="14" spans="2:13" x14ac:dyDescent="0.25">
      <c r="B14" s="140" t="s">
        <v>13</v>
      </c>
      <c r="D14" s="143"/>
      <c r="F14" s="8"/>
      <c r="H14" s="232" t="s">
        <v>75</v>
      </c>
      <c r="I14" s="232"/>
      <c r="J14" s="232"/>
    </row>
    <row r="15" spans="2:13" ht="15.75" thickBot="1" x14ac:dyDescent="0.3">
      <c r="B15" s="141" t="s">
        <v>14</v>
      </c>
      <c r="D15" s="144"/>
      <c r="F15" s="8"/>
    </row>
    <row r="16" spans="2:13" ht="15.75" thickBot="1" x14ac:dyDescent="0.3">
      <c r="D16" s="3"/>
      <c r="H16" s="235" t="str">
        <f>IF(D22&gt;J10,"Atenção que o valor que está a propor é superior ao máximo elegível indicativo","Valor solicitado conforme com o máximo elegível indicativo")</f>
        <v>Valor solicitado conforme com o máximo elegível indicativo</v>
      </c>
      <c r="I16" s="235"/>
      <c r="J16" s="235"/>
      <c r="L16" s="229" t="s">
        <v>104</v>
      </c>
      <c r="M16" s="229"/>
    </row>
    <row r="17" spans="2:13" ht="14.45" customHeight="1" x14ac:dyDescent="0.25">
      <c r="B17" s="86" t="s">
        <v>15</v>
      </c>
      <c r="D17" s="145"/>
      <c r="F17" s="8"/>
      <c r="H17" s="235"/>
      <c r="I17" s="235"/>
      <c r="J17" s="235"/>
      <c r="L17" s="228" t="s">
        <v>85</v>
      </c>
      <c r="M17" s="228"/>
    </row>
    <row r="18" spans="2:13" x14ac:dyDescent="0.25">
      <c r="B18" s="86" t="s">
        <v>16</v>
      </c>
      <c r="D18" s="143"/>
      <c r="F18" s="8"/>
      <c r="H18" s="235"/>
      <c r="I18" s="235"/>
      <c r="J18" s="235"/>
      <c r="L18" s="228"/>
      <c r="M18" s="228"/>
    </row>
    <row r="19" spans="2:13" x14ac:dyDescent="0.25">
      <c r="B19" s="86" t="s">
        <v>17</v>
      </c>
      <c r="D19" s="143"/>
      <c r="F19" s="8"/>
      <c r="H19" s="235"/>
      <c r="I19" s="235"/>
      <c r="J19" s="235"/>
      <c r="L19" s="228"/>
      <c r="M19" s="228"/>
    </row>
    <row r="20" spans="2:13" ht="15.75" thickBot="1" x14ac:dyDescent="0.3">
      <c r="B20" s="86" t="s">
        <v>18</v>
      </c>
      <c r="D20" s="144"/>
      <c r="F20" s="8"/>
      <c r="H20" s="235"/>
      <c r="I20" s="235"/>
      <c r="J20" s="235"/>
      <c r="L20" s="228"/>
      <c r="M20" s="228"/>
    </row>
    <row r="21" spans="2:13" x14ac:dyDescent="0.25">
      <c r="H21" s="235"/>
      <c r="I21" s="235"/>
      <c r="J21" s="235"/>
      <c r="L21" s="228"/>
      <c r="M21" s="228"/>
    </row>
    <row r="22" spans="2:13" ht="14.45" customHeight="1" x14ac:dyDescent="0.25">
      <c r="B22" s="15" t="s">
        <v>19</v>
      </c>
      <c r="C22" s="6"/>
      <c r="D22" s="7">
        <f>D12+D17+D18+D19+D20</f>
        <v>0</v>
      </c>
      <c r="F22" s="8"/>
      <c r="H22" s="235"/>
      <c r="I22" s="235"/>
      <c r="J22" s="235"/>
    </row>
    <row r="23" spans="2:13" x14ac:dyDescent="0.25">
      <c r="B23" s="20"/>
      <c r="D23" s="8"/>
      <c r="E23" s="8"/>
      <c r="F23" s="8"/>
      <c r="G23" s="8"/>
      <c r="H23" s="235"/>
      <c r="I23" s="235"/>
      <c r="J23" s="235"/>
    </row>
    <row r="24" spans="2:13" x14ac:dyDescent="0.25">
      <c r="B24" s="20"/>
      <c r="D24" s="8"/>
      <c r="E24" s="8"/>
      <c r="F24" s="8"/>
      <c r="G24" s="8"/>
      <c r="H24" s="37"/>
      <c r="I24" s="37"/>
      <c r="J24" s="37"/>
    </row>
    <row r="26" spans="2:13" ht="24" x14ac:dyDescent="0.25">
      <c r="B26" s="180" t="s">
        <v>98</v>
      </c>
      <c r="C26" s="180"/>
      <c r="D26" s="180"/>
      <c r="E26" s="180"/>
      <c r="F26" s="180"/>
      <c r="G26" s="180"/>
      <c r="H26" s="180"/>
      <c r="I26" s="180"/>
      <c r="J26" s="180"/>
      <c r="K26" s="180"/>
    </row>
    <row r="28" spans="2:13" ht="23.1" customHeight="1" x14ac:dyDescent="0.25">
      <c r="B28" s="41" t="s">
        <v>66</v>
      </c>
      <c r="C28" s="39"/>
      <c r="D28" s="197" t="s">
        <v>88</v>
      </c>
      <c r="E28" s="197"/>
      <c r="F28" s="197"/>
      <c r="G28" s="197"/>
      <c r="H28" s="197"/>
      <c r="I28" s="197"/>
      <c r="J28" s="197"/>
      <c r="K28" s="197"/>
      <c r="L28" s="194" t="s">
        <v>104</v>
      </c>
      <c r="M28" s="194"/>
    </row>
    <row r="29" spans="2:13" x14ac:dyDescent="0.25">
      <c r="D29" s="172" t="s">
        <v>11</v>
      </c>
      <c r="E29" s="172"/>
      <c r="F29" s="172"/>
      <c r="G29" s="172"/>
      <c r="H29" s="172"/>
      <c r="I29" s="172"/>
      <c r="J29" s="172"/>
      <c r="K29" s="172"/>
    </row>
    <row r="30" spans="2:13" ht="48.95" customHeight="1" x14ac:dyDescent="0.25">
      <c r="B30" s="51" t="s">
        <v>12</v>
      </c>
      <c r="C30" s="39"/>
      <c r="D30" s="168"/>
      <c r="E30" s="168"/>
      <c r="F30" s="168"/>
      <c r="G30" s="168"/>
      <c r="H30" s="168"/>
      <c r="I30" s="168"/>
      <c r="J30" s="168"/>
      <c r="K30" s="168"/>
      <c r="L30" s="223" t="s">
        <v>140</v>
      </c>
      <c r="M30" s="224"/>
    </row>
    <row r="31" spans="2:13" ht="48.95" customHeight="1" x14ac:dyDescent="0.25">
      <c r="B31" s="51" t="s">
        <v>13</v>
      </c>
      <c r="C31" s="39"/>
      <c r="D31" s="168"/>
      <c r="E31" s="168"/>
      <c r="F31" s="168"/>
      <c r="G31" s="168"/>
      <c r="H31" s="168"/>
      <c r="I31" s="168"/>
      <c r="J31" s="168"/>
      <c r="K31" s="168"/>
      <c r="L31" s="223"/>
      <c r="M31" s="224"/>
    </row>
    <row r="32" spans="2:13" ht="48.95" customHeight="1" x14ac:dyDescent="0.25">
      <c r="B32" s="51" t="s">
        <v>14</v>
      </c>
      <c r="C32" s="39"/>
      <c r="D32" s="168"/>
      <c r="E32" s="168"/>
      <c r="F32" s="168"/>
      <c r="G32" s="168"/>
      <c r="H32" s="168"/>
      <c r="I32" s="168"/>
      <c r="J32" s="168"/>
      <c r="K32" s="168"/>
      <c r="L32" s="209" t="s">
        <v>160</v>
      </c>
      <c r="M32" s="209"/>
    </row>
    <row r="33" spans="2:13" x14ac:dyDescent="0.25">
      <c r="D33" s="164"/>
      <c r="E33" s="164"/>
      <c r="F33" s="164"/>
      <c r="G33" s="164"/>
      <c r="H33" s="164"/>
      <c r="I33" s="164"/>
      <c r="J33" s="164"/>
      <c r="K33" s="164"/>
      <c r="L33" s="38"/>
      <c r="M33" s="38"/>
    </row>
    <row r="34" spans="2:13" ht="48.95" customHeight="1" x14ac:dyDescent="0.25">
      <c r="B34" s="46" t="s">
        <v>15</v>
      </c>
      <c r="C34" s="39"/>
      <c r="D34" s="168"/>
      <c r="E34" s="168"/>
      <c r="F34" s="168"/>
      <c r="G34" s="168"/>
      <c r="H34" s="168"/>
      <c r="I34" s="168"/>
      <c r="J34" s="168"/>
      <c r="K34" s="168"/>
      <c r="L34" s="220" t="s">
        <v>141</v>
      </c>
      <c r="M34" s="221"/>
    </row>
    <row r="35" spans="2:13" ht="48.95" customHeight="1" x14ac:dyDescent="0.25">
      <c r="B35" s="46" t="s">
        <v>99</v>
      </c>
      <c r="C35" s="39"/>
      <c r="D35" s="168"/>
      <c r="E35" s="168"/>
      <c r="F35" s="168"/>
      <c r="G35" s="168"/>
      <c r="H35" s="168"/>
      <c r="I35" s="168"/>
      <c r="J35" s="168"/>
      <c r="K35" s="168"/>
      <c r="L35" s="220" t="s">
        <v>142</v>
      </c>
      <c r="M35" s="221"/>
    </row>
    <row r="36" spans="2:13" ht="48.95" customHeight="1" x14ac:dyDescent="0.25">
      <c r="B36" s="40" t="s">
        <v>17</v>
      </c>
      <c r="C36" s="39"/>
      <c r="D36" s="168"/>
      <c r="E36" s="168"/>
      <c r="F36" s="168"/>
      <c r="G36" s="168"/>
      <c r="H36" s="168"/>
      <c r="I36" s="168"/>
      <c r="J36" s="168"/>
      <c r="K36" s="168"/>
      <c r="L36" s="220" t="s">
        <v>143</v>
      </c>
      <c r="M36" s="221"/>
    </row>
    <row r="37" spans="2:13" ht="48.95" customHeight="1" x14ac:dyDescent="0.25">
      <c r="B37" s="40" t="s">
        <v>18</v>
      </c>
      <c r="C37" s="39"/>
      <c r="D37" s="168"/>
      <c r="E37" s="168"/>
      <c r="F37" s="168"/>
      <c r="G37" s="168"/>
      <c r="H37" s="168"/>
      <c r="I37" s="168"/>
      <c r="J37" s="168"/>
      <c r="K37" s="168"/>
      <c r="L37" s="220" t="s">
        <v>171</v>
      </c>
      <c r="M37" s="221"/>
    </row>
  </sheetData>
  <sheetProtection algorithmName="SHA-512" hashValue="0JmBkAFecyjiFDRiCkiBDl6Ysp+eIXNLjjg8PVSiEX+/Z6HkhmoLOnkMIMyKXtUFLdVpd47nyvA/VpBpdsW9nQ==" saltValue="F5un4pxo3xSb6QQaX1LI+Q==" spinCount="100000" sheet="1" objects="1" scenarios="1"/>
  <mergeCells count="29">
    <mergeCell ref="B26:K26"/>
    <mergeCell ref="D28:K28"/>
    <mergeCell ref="B1:J1"/>
    <mergeCell ref="B3:J3"/>
    <mergeCell ref="B5:B7"/>
    <mergeCell ref="D5:J7"/>
    <mergeCell ref="G9:I9"/>
    <mergeCell ref="H16:J23"/>
    <mergeCell ref="L17:M21"/>
    <mergeCell ref="L16:M16"/>
    <mergeCell ref="G10:I10"/>
    <mergeCell ref="H12:J12"/>
    <mergeCell ref="H14:J14"/>
    <mergeCell ref="D36:K36"/>
    <mergeCell ref="D37:K37"/>
    <mergeCell ref="L28:M28"/>
    <mergeCell ref="D29:K29"/>
    <mergeCell ref="D30:K30"/>
    <mergeCell ref="D31:K31"/>
    <mergeCell ref="D32:K32"/>
    <mergeCell ref="L34:M34"/>
    <mergeCell ref="D35:K35"/>
    <mergeCell ref="L35:M35"/>
    <mergeCell ref="L36:M36"/>
    <mergeCell ref="L37:M37"/>
    <mergeCell ref="L30:M31"/>
    <mergeCell ref="L32:M32"/>
    <mergeCell ref="D33:K33"/>
    <mergeCell ref="D34:K34"/>
  </mergeCells>
  <dataValidations count="1">
    <dataValidation type="list" allowBlank="1" showInputMessage="1" showErrorMessage="1" sqref="J9" xr:uid="{FA9FB8B7-9F4C-44F3-B084-CAFA391E67DB}">
      <formula1>"1,2,3"</formula1>
    </dataValidation>
  </dataValidations>
  <pageMargins left="0.7" right="0.7" top="0.75" bottom="0.75" header="0.3" footer="0.3"/>
  <pageSetup paperSize="9" scale="45" orientation="portrait" r:id="rId1"/>
  <rowBreaks count="1" manualBreakCount="1">
    <brk id="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B1F8-4632-46A8-84C9-DCCF554D0C27}">
  <sheetPr>
    <tabColor theme="3" tint="9.9978637043366805E-2"/>
    <pageSetUpPr fitToPage="1"/>
  </sheetPr>
  <dimension ref="B1:J49"/>
  <sheetViews>
    <sheetView showGridLines="0" zoomScaleNormal="100" zoomScaleSheetLayoutView="100" workbookViewId="0">
      <selection activeCell="N6" sqref="N6"/>
    </sheetView>
  </sheetViews>
  <sheetFormatPr defaultRowHeight="15" x14ac:dyDescent="0.25"/>
  <cols>
    <col min="1" max="1" width="2.5703125" customWidth="1"/>
    <col min="2" max="2" width="30.140625" bestFit="1" customWidth="1"/>
    <col min="3" max="3" width="2.28515625" customWidth="1"/>
    <col min="4" max="4" width="17.85546875" bestFit="1" customWidth="1"/>
    <col min="5" max="8" width="15.5703125" customWidth="1"/>
    <col min="9" max="9" width="2.85546875" customWidth="1"/>
    <col min="10" max="10" width="11.85546875" customWidth="1"/>
  </cols>
  <sheetData>
    <row r="1" spans="2:10" ht="10.5" customHeight="1" x14ac:dyDescent="0.25"/>
    <row r="2" spans="2:10" ht="26.25" x14ac:dyDescent="0.4">
      <c r="B2" s="240" t="s">
        <v>49</v>
      </c>
      <c r="C2" s="240"/>
      <c r="D2" s="240"/>
      <c r="E2" s="240"/>
      <c r="F2" s="240"/>
      <c r="G2" s="240"/>
      <c r="H2" s="240"/>
      <c r="I2" s="240"/>
      <c r="J2" s="240"/>
    </row>
    <row r="3" spans="2:10" ht="15" customHeight="1" x14ac:dyDescent="0.35">
      <c r="B3" s="16"/>
      <c r="C3" s="16"/>
      <c r="D3" s="16"/>
      <c r="E3" s="16"/>
      <c r="F3" s="16"/>
      <c r="G3" s="16"/>
      <c r="H3" s="16"/>
      <c r="I3" s="16"/>
      <c r="J3" s="16"/>
    </row>
    <row r="4" spans="2:10" ht="21" x14ac:dyDescent="0.35">
      <c r="B4" s="16" t="s">
        <v>53</v>
      </c>
      <c r="C4" s="16"/>
      <c r="D4" s="239"/>
      <c r="E4" s="239"/>
      <c r="F4" s="239"/>
      <c r="G4" s="239"/>
      <c r="H4" s="239"/>
      <c r="I4" s="16"/>
      <c r="J4" s="16"/>
    </row>
    <row r="5" spans="2:10" ht="27.95" customHeight="1" x14ac:dyDescent="0.35">
      <c r="B5" s="16" t="s">
        <v>54</v>
      </c>
      <c r="C5" s="16"/>
      <c r="D5" s="242"/>
      <c r="E5" s="242"/>
      <c r="F5" s="242"/>
      <c r="G5" s="242"/>
      <c r="H5" s="242"/>
      <c r="I5" s="16"/>
      <c r="J5" s="16"/>
    </row>
    <row r="6" spans="2:10" ht="21" x14ac:dyDescent="0.35">
      <c r="B6" s="16"/>
      <c r="C6" s="16"/>
      <c r="D6" s="16"/>
      <c r="E6" s="16"/>
      <c r="F6" s="16"/>
      <c r="G6" s="16"/>
      <c r="H6" s="16"/>
      <c r="I6" s="16"/>
      <c r="J6" s="16"/>
    </row>
    <row r="8" spans="2:10" ht="94.5" x14ac:dyDescent="0.25">
      <c r="B8" s="106" t="s">
        <v>163</v>
      </c>
      <c r="D8" s="104" t="s">
        <v>76</v>
      </c>
      <c r="E8" s="105" t="s">
        <v>50</v>
      </c>
      <c r="F8" s="104" t="s">
        <v>77</v>
      </c>
      <c r="G8" s="104" t="s">
        <v>78</v>
      </c>
      <c r="H8" s="105" t="s">
        <v>51</v>
      </c>
      <c r="I8" s="4"/>
      <c r="J8" s="105" t="s">
        <v>20</v>
      </c>
    </row>
    <row r="9" spans="2:10" ht="4.5" customHeight="1" x14ac:dyDescent="0.25"/>
    <row r="10" spans="2:10" x14ac:dyDescent="0.25">
      <c r="B10" s="95" t="s">
        <v>10</v>
      </c>
      <c r="C10" s="18"/>
      <c r="D10" s="18"/>
      <c r="E10" s="18"/>
      <c r="F10" s="18"/>
      <c r="G10" s="18"/>
      <c r="H10" s="18"/>
      <c r="I10" s="18"/>
      <c r="J10" s="18"/>
    </row>
    <row r="11" spans="2:10" x14ac:dyDescent="0.25">
      <c r="B11" s="89" t="s">
        <v>11</v>
      </c>
      <c r="C11" s="38"/>
      <c r="D11" s="90">
        <f>SUM(D12:D14)</f>
        <v>0</v>
      </c>
      <c r="E11" s="90">
        <f t="shared" ref="E11:H11" si="0">SUM(E12:E14)</f>
        <v>0</v>
      </c>
      <c r="F11" s="90">
        <f>SUM(F12:F14)</f>
        <v>0</v>
      </c>
      <c r="G11" s="90">
        <f t="shared" si="0"/>
        <v>0</v>
      </c>
      <c r="H11" s="90">
        <f t="shared" si="0"/>
        <v>0</v>
      </c>
      <c r="I11" s="38"/>
      <c r="J11" s="91">
        <f>SUM(D11:H11)</f>
        <v>0</v>
      </c>
    </row>
    <row r="12" spans="2:10" x14ac:dyDescent="0.25">
      <c r="B12" s="96" t="s">
        <v>12</v>
      </c>
      <c r="C12" s="38"/>
      <c r="D12" s="91">
        <f>'Ações de capacitação_1'!O25+'Ações de capacitação_2'!O25</f>
        <v>0</v>
      </c>
      <c r="E12" s="91">
        <f>'Estudo(s)'!J50</f>
        <v>0</v>
      </c>
      <c r="F12" s="91">
        <f>Parcerias!J51</f>
        <v>0</v>
      </c>
      <c r="G12" s="91">
        <f>'Materiais Pedag'!J45</f>
        <v>0</v>
      </c>
      <c r="H12" s="93">
        <f>Avaliação!D13</f>
        <v>0</v>
      </c>
      <c r="I12" s="38"/>
      <c r="J12" s="91">
        <f>SUM(D12:H12)</f>
        <v>0</v>
      </c>
    </row>
    <row r="13" spans="2:10" x14ac:dyDescent="0.25">
      <c r="B13" s="92" t="s">
        <v>13</v>
      </c>
      <c r="C13" s="38"/>
      <c r="D13" s="91">
        <f>'Ações de capacitação_1'!O26+'Ações de capacitação_2'!O26</f>
        <v>0</v>
      </c>
      <c r="E13" s="91">
        <f>'Estudo(s)'!J51</f>
        <v>0</v>
      </c>
      <c r="F13" s="91">
        <f>Parcerias!J52</f>
        <v>0</v>
      </c>
      <c r="G13" s="91">
        <f>'Materiais Pedag'!J46</f>
        <v>0</v>
      </c>
      <c r="H13" s="93">
        <f>Avaliação!D14</f>
        <v>0</v>
      </c>
      <c r="I13" s="38"/>
      <c r="J13" s="91">
        <f>SUM(D13:H13)</f>
        <v>0</v>
      </c>
    </row>
    <row r="14" spans="2:10" x14ac:dyDescent="0.25">
      <c r="B14" s="92" t="s">
        <v>14</v>
      </c>
      <c r="C14" s="38"/>
      <c r="D14" s="91">
        <f>'Ações de capacitação_1'!O27+'Ações de capacitação_2'!O27</f>
        <v>0</v>
      </c>
      <c r="E14" s="91">
        <f>'Estudo(s)'!J52</f>
        <v>0</v>
      </c>
      <c r="F14" s="91">
        <f>Parcerias!J53</f>
        <v>0</v>
      </c>
      <c r="G14" s="91">
        <f>'Materiais Pedag'!J47</f>
        <v>0</v>
      </c>
      <c r="H14" s="93">
        <f>Avaliação!D15</f>
        <v>0</v>
      </c>
      <c r="I14" s="38"/>
      <c r="J14" s="91">
        <f>SUM(D14:H14)</f>
        <v>0</v>
      </c>
    </row>
    <row r="15" spans="2:10" x14ac:dyDescent="0.25">
      <c r="B15" s="38"/>
      <c r="C15" s="38"/>
      <c r="D15" s="38"/>
      <c r="E15" s="38"/>
      <c r="F15" s="38"/>
      <c r="G15" s="38"/>
      <c r="H15" s="94"/>
      <c r="I15" s="38"/>
      <c r="J15" s="38"/>
    </row>
    <row r="16" spans="2:10" x14ac:dyDescent="0.25">
      <c r="B16" s="89" t="s">
        <v>15</v>
      </c>
      <c r="C16" s="38"/>
      <c r="D16" s="91">
        <f>'Ações de capacitação_1'!O29+'Ações de capacitação_2'!O29</f>
        <v>0</v>
      </c>
      <c r="E16" s="91">
        <f>'Estudo(s)'!J54</f>
        <v>0</v>
      </c>
      <c r="F16" s="91">
        <f>Parcerias!J55</f>
        <v>0</v>
      </c>
      <c r="G16" s="91">
        <f>'Materiais Pedag'!J49</f>
        <v>0</v>
      </c>
      <c r="H16" s="93">
        <f>Avaliação!D17</f>
        <v>0</v>
      </c>
      <c r="I16" s="38"/>
      <c r="J16" s="91">
        <f>SUM(D16:H16)</f>
        <v>0</v>
      </c>
    </row>
    <row r="17" spans="2:10" x14ac:dyDescent="0.25">
      <c r="B17" s="89" t="s">
        <v>16</v>
      </c>
      <c r="C17" s="38"/>
      <c r="D17" s="91">
        <f>'Ações de capacitação_1'!O30+'Ações de capacitação_2'!O30</f>
        <v>0</v>
      </c>
      <c r="E17" s="91">
        <f>'Estudo(s)'!J55</f>
        <v>0</v>
      </c>
      <c r="F17" s="91">
        <f>Parcerias!J56</f>
        <v>0</v>
      </c>
      <c r="G17" s="91">
        <f>'Materiais Pedag'!J50</f>
        <v>0</v>
      </c>
      <c r="H17" s="93">
        <f>Avaliação!D18</f>
        <v>0</v>
      </c>
      <c r="I17" s="38"/>
      <c r="J17" s="91">
        <f>SUM(D17:H17)</f>
        <v>0</v>
      </c>
    </row>
    <row r="18" spans="2:10" x14ac:dyDescent="0.25">
      <c r="B18" s="89" t="s">
        <v>17</v>
      </c>
      <c r="C18" s="38"/>
      <c r="D18" s="91">
        <f>'Ações de capacitação_1'!O31+'Ações de capacitação_2'!O31</f>
        <v>0</v>
      </c>
      <c r="E18" s="91">
        <f>'Estudo(s)'!J56</f>
        <v>0</v>
      </c>
      <c r="F18" s="91">
        <f>Parcerias!J57</f>
        <v>0</v>
      </c>
      <c r="G18" s="91">
        <f>'Materiais Pedag'!J51</f>
        <v>0</v>
      </c>
      <c r="H18" s="93">
        <f>Avaliação!D19</f>
        <v>0</v>
      </c>
      <c r="I18" s="38"/>
      <c r="J18" s="91">
        <f>SUM(D18:H18)</f>
        <v>0</v>
      </c>
    </row>
    <row r="19" spans="2:10" x14ac:dyDescent="0.25">
      <c r="B19" s="89" t="s">
        <v>18</v>
      </c>
      <c r="C19" s="38"/>
      <c r="D19" s="91">
        <f>'Ações de capacitação_1'!O32+'Ações de capacitação_2'!O32</f>
        <v>0</v>
      </c>
      <c r="E19" s="91">
        <f>'Estudo(s)'!J57</f>
        <v>0</v>
      </c>
      <c r="F19" s="91">
        <f>Parcerias!J58</f>
        <v>0</v>
      </c>
      <c r="G19" s="91">
        <f>'Materiais Pedag'!J52</f>
        <v>0</v>
      </c>
      <c r="H19" s="93">
        <f>Avaliação!D20</f>
        <v>0</v>
      </c>
      <c r="I19" s="38"/>
      <c r="J19" s="91">
        <f>SUM(D19:H19)</f>
        <v>0</v>
      </c>
    </row>
    <row r="20" spans="2:10" x14ac:dyDescent="0.25">
      <c r="B20" s="38"/>
      <c r="C20" s="38"/>
      <c r="D20" s="38"/>
      <c r="E20" s="38"/>
      <c r="F20" s="38"/>
      <c r="G20" s="38"/>
      <c r="H20" s="38"/>
      <c r="I20" s="38"/>
      <c r="J20" s="38"/>
    </row>
    <row r="21" spans="2:10" x14ac:dyDescent="0.25">
      <c r="B21" s="97" t="s">
        <v>19</v>
      </c>
      <c r="C21" s="38"/>
      <c r="D21" s="98">
        <f>D11+D16+D17+D18+D19</f>
        <v>0</v>
      </c>
      <c r="E21" s="98">
        <f>E11+E16+E17+E18+E19</f>
        <v>0</v>
      </c>
      <c r="F21" s="98">
        <f>F11+F16+F17+F18+F19</f>
        <v>0</v>
      </c>
      <c r="G21" s="98">
        <f t="shared" ref="G21:J21" si="1">G11+G16+G17+G18+G19</f>
        <v>0</v>
      </c>
      <c r="H21" s="98">
        <f>H11+H16+H17+H18+H19</f>
        <v>0</v>
      </c>
      <c r="I21" s="99"/>
      <c r="J21" s="98">
        <f t="shared" si="1"/>
        <v>0</v>
      </c>
    </row>
    <row r="23" spans="2:10" x14ac:dyDescent="0.25">
      <c r="B23" s="243" t="str">
        <f>IF(AND(J21&gt;80000,J21&lt;200000),"O Custo Total Proposto encontra-se alinhado com os limites previstos em Aviso","O Custo Total Proposto não se encontra alinhado com os limites previstos em Aviso")</f>
        <v>O Custo Total Proposto não se encontra alinhado com os limites previstos em Aviso</v>
      </c>
      <c r="C23" s="243"/>
      <c r="D23" s="243"/>
      <c r="E23" s="243"/>
      <c r="F23" s="243"/>
      <c r="G23" s="243"/>
      <c r="H23" s="243"/>
      <c r="I23" s="243"/>
      <c r="J23" s="243"/>
    </row>
    <row r="25" spans="2:10" ht="26.25" x14ac:dyDescent="0.4">
      <c r="B25" s="240" t="s">
        <v>79</v>
      </c>
      <c r="C25" s="240"/>
      <c r="D25" s="240"/>
      <c r="E25" s="240"/>
      <c r="F25" s="240"/>
      <c r="G25" s="240"/>
      <c r="H25" s="240"/>
      <c r="I25" s="240"/>
      <c r="J25" s="240"/>
    </row>
    <row r="26" spans="2:10" x14ac:dyDescent="0.25">
      <c r="B26" s="5"/>
      <c r="C26" s="5"/>
      <c r="D26" s="5"/>
      <c r="E26" s="5"/>
      <c r="F26" s="5"/>
      <c r="G26" s="5"/>
      <c r="H26" s="5"/>
      <c r="I26" s="5"/>
      <c r="J26" s="5"/>
    </row>
    <row r="27" spans="2:10" x14ac:dyDescent="0.25">
      <c r="D27" s="241"/>
      <c r="E27" s="241"/>
      <c r="F27" s="241"/>
      <c r="H27" s="21"/>
    </row>
    <row r="28" spans="2:10" ht="45" x14ac:dyDescent="0.25">
      <c r="E28" s="30" t="s">
        <v>23</v>
      </c>
      <c r="F28" s="30" t="s">
        <v>24</v>
      </c>
      <c r="G28" s="30" t="s">
        <v>25</v>
      </c>
      <c r="H28" s="25"/>
    </row>
    <row r="29" spans="2:10" ht="29.1" customHeight="1" x14ac:dyDescent="0.25">
      <c r="B29" s="237" t="s">
        <v>76</v>
      </c>
      <c r="C29" s="237"/>
      <c r="D29" s="237"/>
      <c r="E29" s="34">
        <f>SUM(E30:E31)</f>
        <v>0</v>
      </c>
      <c r="F29" s="34">
        <f t="shared" ref="F29:G29" si="2">SUM(F30:F31)</f>
        <v>0</v>
      </c>
      <c r="G29" s="34">
        <f t="shared" si="2"/>
        <v>0</v>
      </c>
      <c r="H29" s="25"/>
    </row>
    <row r="30" spans="2:10" ht="29.1" customHeight="1" x14ac:dyDescent="0.25">
      <c r="B30" s="238" t="s">
        <v>101</v>
      </c>
      <c r="C30" s="238"/>
      <c r="D30" s="238"/>
      <c r="E30" s="100">
        <f>'Ações de capacitação_1'!F38</f>
        <v>0</v>
      </c>
      <c r="F30" s="100">
        <f>'Ações de capacitação_1'!G38</f>
        <v>0</v>
      </c>
      <c r="G30" s="100">
        <f>'Ações de capacitação_1'!I38</f>
        <v>0</v>
      </c>
      <c r="H30" s="25"/>
    </row>
    <row r="31" spans="2:10" ht="29.1" customHeight="1" x14ac:dyDescent="0.25">
      <c r="B31" s="238" t="s">
        <v>131</v>
      </c>
      <c r="C31" s="238"/>
      <c r="D31" s="238"/>
      <c r="E31" s="100">
        <f>'Ações de capacitação_2'!F38</f>
        <v>0</v>
      </c>
      <c r="F31" s="100">
        <f>'Ações de capacitação_2'!G38</f>
        <v>0</v>
      </c>
      <c r="G31" s="100">
        <f>'Ações de capacitação_2'!I38</f>
        <v>0</v>
      </c>
      <c r="H31" s="25"/>
    </row>
    <row r="32" spans="2:10" x14ac:dyDescent="0.25">
      <c r="B32" s="17"/>
      <c r="E32" s="17"/>
      <c r="F32" s="17"/>
      <c r="G32" s="17"/>
      <c r="H32" s="25"/>
    </row>
    <row r="33" spans="2:8" ht="26.1" customHeight="1" x14ac:dyDescent="0.25">
      <c r="B33" s="237" t="s">
        <v>50</v>
      </c>
      <c r="C33" s="237"/>
      <c r="D33" s="237"/>
      <c r="E33" s="34">
        <f>E34+E35+E36</f>
        <v>0</v>
      </c>
      <c r="F33" s="34">
        <f t="shared" ref="F33:G33" si="3">F34+F35+F36</f>
        <v>0</v>
      </c>
      <c r="G33" s="34">
        <f t="shared" si="3"/>
        <v>0</v>
      </c>
      <c r="H33" s="25"/>
    </row>
    <row r="34" spans="2:8" x14ac:dyDescent="0.25">
      <c r="B34" s="238" t="s">
        <v>72</v>
      </c>
      <c r="C34" s="238"/>
      <c r="D34" s="238"/>
      <c r="E34" s="101">
        <f>'Estudo(s)'!G63</f>
        <v>0</v>
      </c>
      <c r="F34" s="101">
        <f>'Estudo(s)'!H63</f>
        <v>0</v>
      </c>
      <c r="G34" s="101">
        <f>'Estudo(s)'!I63</f>
        <v>0</v>
      </c>
      <c r="H34" s="25"/>
    </row>
    <row r="35" spans="2:8" x14ac:dyDescent="0.25">
      <c r="B35" s="238" t="s">
        <v>73</v>
      </c>
      <c r="C35" s="238"/>
      <c r="D35" s="238"/>
      <c r="E35" s="101">
        <f>'Estudo(s)'!G64</f>
        <v>0</v>
      </c>
      <c r="F35" s="101">
        <f>'Estudo(s)'!H64</f>
        <v>0</v>
      </c>
      <c r="G35" s="101">
        <f>'Estudo(s)'!I64</f>
        <v>0</v>
      </c>
      <c r="H35" s="25"/>
    </row>
    <row r="36" spans="2:8" x14ac:dyDescent="0.25">
      <c r="B36" s="238" t="s">
        <v>74</v>
      </c>
      <c r="C36" s="238"/>
      <c r="D36" s="238"/>
      <c r="E36" s="101">
        <f>'Estudo(s)'!G65</f>
        <v>0</v>
      </c>
      <c r="F36" s="101">
        <f>'Estudo(s)'!H65</f>
        <v>0</v>
      </c>
      <c r="G36" s="101">
        <f>'Estudo(s)'!I65</f>
        <v>0</v>
      </c>
      <c r="H36" s="25"/>
    </row>
    <row r="37" spans="2:8" x14ac:dyDescent="0.25">
      <c r="B37" s="17"/>
      <c r="E37" s="29"/>
      <c r="F37" s="29"/>
      <c r="G37" s="29"/>
      <c r="H37" s="25"/>
    </row>
    <row r="38" spans="2:8" ht="32.1" customHeight="1" x14ac:dyDescent="0.25">
      <c r="B38" s="237" t="s">
        <v>77</v>
      </c>
      <c r="C38" s="237"/>
      <c r="D38" s="237"/>
      <c r="E38" s="35">
        <f>E39+E40</f>
        <v>0</v>
      </c>
      <c r="F38" s="35">
        <f t="shared" ref="F38:G38" si="4">F39+F40</f>
        <v>0</v>
      </c>
      <c r="G38" s="35">
        <f t="shared" si="4"/>
        <v>0</v>
      </c>
      <c r="H38" s="25"/>
    </row>
    <row r="39" spans="2:8" x14ac:dyDescent="0.25">
      <c r="B39" s="238" t="s">
        <v>39</v>
      </c>
      <c r="C39" s="238"/>
      <c r="D39" s="238"/>
      <c r="E39" s="101">
        <f>Parcerias!G63</f>
        <v>0</v>
      </c>
      <c r="F39" s="101">
        <f>Parcerias!H63</f>
        <v>0</v>
      </c>
      <c r="G39" s="101">
        <f>Parcerias!I63</f>
        <v>0</v>
      </c>
      <c r="H39" s="25"/>
    </row>
    <row r="40" spans="2:8" x14ac:dyDescent="0.25">
      <c r="B40" s="238" t="s">
        <v>36</v>
      </c>
      <c r="C40" s="238"/>
      <c r="D40" s="238"/>
      <c r="E40" s="101">
        <f>Parcerias!G64</f>
        <v>0</v>
      </c>
      <c r="F40" s="101">
        <f>Parcerias!H64</f>
        <v>0</v>
      </c>
      <c r="G40" s="101">
        <f>Parcerias!I64</f>
        <v>0</v>
      </c>
      <c r="H40" s="25"/>
    </row>
    <row r="41" spans="2:8" x14ac:dyDescent="0.25">
      <c r="B41" s="17"/>
      <c r="E41" s="29"/>
      <c r="F41" s="29"/>
      <c r="G41" s="29"/>
      <c r="H41" s="25"/>
    </row>
    <row r="42" spans="2:8" ht="43.5" customHeight="1" x14ac:dyDescent="0.25">
      <c r="B42" s="237" t="s">
        <v>78</v>
      </c>
      <c r="C42" s="237"/>
      <c r="D42" s="237"/>
      <c r="E42" s="35">
        <f>E43+E44</f>
        <v>0</v>
      </c>
      <c r="F42" s="35">
        <f t="shared" ref="F42" si="5">F43+F44</f>
        <v>0</v>
      </c>
      <c r="G42" s="35">
        <f t="shared" ref="G42" si="6">G43+G44</f>
        <v>0</v>
      </c>
      <c r="H42" s="25"/>
    </row>
    <row r="43" spans="2:8" x14ac:dyDescent="0.25">
      <c r="B43" s="238" t="s">
        <v>40</v>
      </c>
      <c r="C43" s="238"/>
      <c r="D43" s="238"/>
      <c r="E43" s="101">
        <f>'Materiais Pedag'!G61</f>
        <v>0</v>
      </c>
      <c r="F43" s="101">
        <f>'Materiais Pedag'!H61</f>
        <v>0</v>
      </c>
      <c r="G43" s="101">
        <f>'Materiais Pedag'!J61</f>
        <v>0</v>
      </c>
      <c r="H43" s="25"/>
    </row>
    <row r="44" spans="2:8" x14ac:dyDescent="0.25">
      <c r="B44" s="238" t="s">
        <v>41</v>
      </c>
      <c r="C44" s="238"/>
      <c r="D44" s="238"/>
      <c r="E44" s="101">
        <f>'Materiais Pedag'!G62</f>
        <v>0</v>
      </c>
      <c r="F44" s="101">
        <f>'Materiais Pedag'!H62</f>
        <v>0</v>
      </c>
      <c r="G44" s="101">
        <f>'Materiais Pedag'!J62</f>
        <v>0</v>
      </c>
      <c r="H44" s="25"/>
    </row>
    <row r="45" spans="2:8" x14ac:dyDescent="0.25">
      <c r="B45" s="17"/>
      <c r="E45" s="29"/>
      <c r="F45" s="29"/>
      <c r="G45" s="29"/>
      <c r="H45" s="25"/>
    </row>
    <row r="46" spans="2:8" ht="29.1" customHeight="1" x14ac:dyDescent="0.25">
      <c r="B46" s="237" t="s">
        <v>51</v>
      </c>
      <c r="C46" s="237"/>
      <c r="D46" s="237"/>
      <c r="E46" s="34"/>
      <c r="F46" s="34"/>
      <c r="G46" s="34">
        <f>G47</f>
        <v>1</v>
      </c>
      <c r="H46" s="25"/>
    </row>
    <row r="47" spans="2:8" x14ac:dyDescent="0.25">
      <c r="B47" s="238" t="s">
        <v>75</v>
      </c>
      <c r="C47" s="238"/>
      <c r="D47" s="238"/>
      <c r="E47" s="102"/>
      <c r="F47" s="102"/>
      <c r="G47" s="103">
        <v>1</v>
      </c>
      <c r="H47" s="24">
        <f>SUM(D47:F47)</f>
        <v>0</v>
      </c>
    </row>
    <row r="49" spans="2:7" ht="30.6" customHeight="1" x14ac:dyDescent="0.25">
      <c r="B49" s="236" t="s">
        <v>20</v>
      </c>
      <c r="C49" s="236"/>
      <c r="D49" s="236"/>
      <c r="E49" s="36">
        <f>E42+E38+E33+E29</f>
        <v>0</v>
      </c>
      <c r="F49" s="36">
        <f>F42+F38+F33+F29</f>
        <v>0</v>
      </c>
      <c r="G49" s="36">
        <f>G42+G38+G33+G29+G46</f>
        <v>1</v>
      </c>
    </row>
  </sheetData>
  <sheetProtection algorithmName="SHA-512" hashValue="BoiwftcWnbrNAMX6PhlM7Zai2Pu/41BoeLn/YsicxVzVjkutE//R7x5cu/tNd1OB13Nc+pcjWReAW/Ggof/fMg==" saltValue="/QbwfWmZzw2tSnHcovimTA==" spinCount="100000" sheet="1" objects="1" scenarios="1"/>
  <mergeCells count="22">
    <mergeCell ref="D4:H4"/>
    <mergeCell ref="B2:J2"/>
    <mergeCell ref="D27:F27"/>
    <mergeCell ref="B25:J25"/>
    <mergeCell ref="D5:H5"/>
    <mergeCell ref="B23:J23"/>
    <mergeCell ref="B49:D49"/>
    <mergeCell ref="B29:D29"/>
    <mergeCell ref="B33:D33"/>
    <mergeCell ref="B38:D38"/>
    <mergeCell ref="B30:D30"/>
    <mergeCell ref="B34:D34"/>
    <mergeCell ref="B35:D35"/>
    <mergeCell ref="B36:D36"/>
    <mergeCell ref="B39:D39"/>
    <mergeCell ref="B40:D40"/>
    <mergeCell ref="B42:D42"/>
    <mergeCell ref="B43:D43"/>
    <mergeCell ref="B44:D44"/>
    <mergeCell ref="B46:D46"/>
    <mergeCell ref="B47:D47"/>
    <mergeCell ref="B31:D31"/>
  </mergeCells>
  <conditionalFormatting sqref="E47">
    <cfRule type="expression" dxfId="2" priority="2">
      <formula>$M$50="2 - Meta(s) Intermédia(s) - 50,0%"</formula>
    </cfRule>
  </conditionalFormatting>
  <conditionalFormatting sqref="E47:F47">
    <cfRule type="expression" dxfId="1" priority="1" stopIfTrue="1">
      <formula>$M$50="3 - Meta(s) Intermédia(s) - 33,3%"</formula>
    </cfRule>
  </conditionalFormatting>
  <conditionalFormatting sqref="F47">
    <cfRule type="expression" dxfId="0" priority="3" stopIfTrue="1">
      <formula>$M$50="1 - Meta Final - 100,0%"</formula>
    </cfRule>
  </conditionalFormatting>
  <pageMargins left="0.7" right="0.7" top="0.75" bottom="0.75" header="0.3" footer="0.3"/>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E1676-3B70-41DA-B548-86B53AC2BDEA}">
  <dimension ref="C2:E4"/>
  <sheetViews>
    <sheetView workbookViewId="0">
      <selection activeCell="C2" sqref="C2"/>
    </sheetView>
  </sheetViews>
  <sheetFormatPr defaultRowHeight="15" x14ac:dyDescent="0.25"/>
  <cols>
    <col min="3" max="3" width="28.85546875" bestFit="1" customWidth="1"/>
    <col min="5" max="5" width="31.28515625" bestFit="1" customWidth="1"/>
  </cols>
  <sheetData>
    <row r="2" spans="3:5" x14ac:dyDescent="0.25">
      <c r="C2" t="s">
        <v>55</v>
      </c>
      <c r="E2" t="s">
        <v>36</v>
      </c>
    </row>
    <row r="3" spans="3:5" x14ac:dyDescent="0.25">
      <c r="C3" t="s">
        <v>21</v>
      </c>
      <c r="E3" t="s">
        <v>37</v>
      </c>
    </row>
    <row r="4" spans="3:5" x14ac:dyDescent="0.25">
      <c r="C4"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82236a-f81d-4adf-89ee-b44db7e8d059" xsi:nil="true"/>
    <lcf76f155ced4ddcb4097134ff3c332f xmlns="a8160d3b-c62d-4035-96f8-a99bbf9464c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AB2379C1BEFCF4EA76D8D1182019CA5" ma:contentTypeVersion="14" ma:contentTypeDescription="Criar um novo documento." ma:contentTypeScope="" ma:versionID="44259c91f0f5398eba20d8a2e041c17b">
  <xsd:schema xmlns:xsd="http://www.w3.org/2001/XMLSchema" xmlns:xs="http://www.w3.org/2001/XMLSchema" xmlns:p="http://schemas.microsoft.com/office/2006/metadata/properties" xmlns:ns2="a8160d3b-c62d-4035-96f8-a99bbf9464ca" xmlns:ns3="ec82236a-f81d-4adf-89ee-b44db7e8d059" targetNamespace="http://schemas.microsoft.com/office/2006/metadata/properties" ma:root="true" ma:fieldsID="39435516744a87de47d5ddb00d6a7e5f" ns2:_="" ns3:_="">
    <xsd:import namespace="a8160d3b-c62d-4035-96f8-a99bbf9464ca"/>
    <xsd:import namespace="ec82236a-f81d-4adf-89ee-b44db7e8d0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160d3b-c62d-4035-96f8-a99bbf946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m" ma:readOnly="false" ma:fieldId="{5cf76f15-5ced-4ddc-b409-7134ff3c332f}" ma:taxonomyMulti="true" ma:sspId="7e059fca-019d-48b8-a0ae-cd375d06abd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2236a-f81d-4adf-89ee-b44db7e8d05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f6a1cc-f8af-444b-a66c-35627b214638}" ma:internalName="TaxCatchAll" ma:showField="CatchAllData" ma:web="ec82236a-f81d-4adf-89ee-b44db7e8d0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184EC3-D33B-4CD9-B1F8-64A1EB0DC547}">
  <ds:schemaRefs>
    <ds:schemaRef ds:uri="http://schemas.microsoft.com/office/2006/metadata/properties"/>
    <ds:schemaRef ds:uri="http://schemas.microsoft.com/office/infopath/2007/PartnerControls"/>
    <ds:schemaRef ds:uri="ec82236a-f81d-4adf-89ee-b44db7e8d059"/>
    <ds:schemaRef ds:uri="a8160d3b-c62d-4035-96f8-a99bbf9464ca"/>
  </ds:schemaRefs>
</ds:datastoreItem>
</file>

<file path=customXml/itemProps2.xml><?xml version="1.0" encoding="utf-8"?>
<ds:datastoreItem xmlns:ds="http://schemas.openxmlformats.org/officeDocument/2006/customXml" ds:itemID="{9045E70A-9B29-4EBF-8980-9477DC475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160d3b-c62d-4035-96f8-a99bbf9464ca"/>
    <ds:schemaRef ds:uri="ec82236a-f81d-4adf-89ee-b44db7e8d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8B7719-AFA2-4D54-9D0D-839947A36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8</vt:i4>
      </vt:variant>
    </vt:vector>
  </HeadingPairs>
  <TitlesOfParts>
    <vt:vector size="17" baseType="lpstr">
      <vt:lpstr>Instruções de Preenchimento</vt:lpstr>
      <vt:lpstr>Ações de capacitação_1</vt:lpstr>
      <vt:lpstr>Ações de capacitação_2</vt:lpstr>
      <vt:lpstr>Estudo(s)</vt:lpstr>
      <vt:lpstr>Parcerias</vt:lpstr>
      <vt:lpstr>Materiais Pedag</vt:lpstr>
      <vt:lpstr>Avaliação</vt:lpstr>
      <vt:lpstr>Orçamento Atividades</vt:lpstr>
      <vt:lpstr>Apoio</vt:lpstr>
      <vt:lpstr>'Ações de capacitação_1'!Área_de_Impressão</vt:lpstr>
      <vt:lpstr>'Ações de capacitação_2'!Área_de_Impressão</vt:lpstr>
      <vt:lpstr>Avaliação!Área_de_Impressão</vt:lpstr>
      <vt:lpstr>'Estudo(s)'!Área_de_Impressão</vt:lpstr>
      <vt:lpstr>'Instruções de Preenchimento'!Área_de_Impressão</vt:lpstr>
      <vt:lpstr>'Materiais Pedag'!Área_de_Impressão</vt:lpstr>
      <vt:lpstr>'Orçamento Atividades'!Área_de_Impressão</vt:lpstr>
      <vt:lpstr>Parcerias!Área_de_Impressão</vt:lpstr>
    </vt:vector>
  </TitlesOfParts>
  <Company>eSocial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UGP 4</dc:creator>
  <cp:lastModifiedBy>PESSOAS2030</cp:lastModifiedBy>
  <cp:lastPrinted>2024-10-29T10:38:51Z</cp:lastPrinted>
  <dcterms:created xsi:type="dcterms:W3CDTF">2024-10-14T07:16:29Z</dcterms:created>
  <dcterms:modified xsi:type="dcterms:W3CDTF">2024-10-29T16:17:25Z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0x0101007AB2379C1BEFCF4EA76D8D1182019CA5</vt:lpwstr>
  </property>
  <property fmtid="{D5CDD505-2E9C-101B-9397-08002B2CF9AE}" pid="3" name="MediaServiceImageTags">
    <vt:lpwstr/>
  </property>
</Properties>
</file>